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egin\Downloads\"/>
    </mc:Choice>
  </mc:AlternateContent>
  <xr:revisionPtr revIDLastSave="0" documentId="13_ncr:1_{C1F0E1FF-A6F9-41F4-990E-30D266F55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iday" sheetId="1" r:id="rId1"/>
    <sheet name="Saturda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L35" i="1"/>
  <c r="J35" i="1"/>
  <c r="O34" i="1"/>
  <c r="M34" i="1"/>
  <c r="R33" i="1"/>
  <c r="P33" i="1"/>
  <c r="I32" i="1"/>
  <c r="G32" i="1"/>
  <c r="L31" i="1"/>
  <c r="J31" i="1"/>
  <c r="O30" i="1"/>
  <c r="M30" i="1"/>
  <c r="R29" i="1"/>
  <c r="P29" i="1"/>
  <c r="I28" i="1"/>
  <c r="G28" i="1"/>
  <c r="L27" i="1"/>
  <c r="J27" i="1"/>
  <c r="O26" i="1"/>
  <c r="M26" i="1"/>
  <c r="R25" i="1"/>
  <c r="P25" i="1"/>
  <c r="I24" i="1"/>
  <c r="G24" i="1"/>
  <c r="L23" i="1"/>
  <c r="J23" i="1"/>
  <c r="O22" i="1"/>
  <c r="M22" i="1"/>
  <c r="R21" i="1"/>
  <c r="P21" i="1"/>
  <c r="I20" i="1"/>
  <c r="G20" i="1" s="1"/>
  <c r="L19" i="1"/>
  <c r="J19" i="1"/>
  <c r="O18" i="1"/>
  <c r="M18" i="1" s="1"/>
  <c r="R17" i="1"/>
  <c r="P17" i="1"/>
  <c r="I16" i="1"/>
  <c r="G16" i="1"/>
  <c r="L15" i="1"/>
  <c r="J15" i="1"/>
  <c r="O14" i="1"/>
  <c r="M14" i="1"/>
  <c r="R13" i="1"/>
  <c r="P13" i="1"/>
  <c r="I12" i="1"/>
  <c r="G12" i="1"/>
  <c r="L11" i="1"/>
  <c r="J11" i="1"/>
  <c r="O10" i="1"/>
  <c r="M10" i="1"/>
  <c r="R9" i="1"/>
  <c r="P9" i="1"/>
  <c r="J7" i="1"/>
  <c r="G8" i="1"/>
  <c r="Y6" i="1"/>
  <c r="Y7" i="1" s="1"/>
  <c r="X41" i="2"/>
  <c r="V41" i="2" s="1"/>
  <c r="U41" i="2" s="1"/>
  <c r="S41" i="2" s="1"/>
  <c r="L41" i="2" s="1"/>
  <c r="J41" i="2" s="1"/>
  <c r="X40" i="2"/>
  <c r="V40" i="2" s="1"/>
  <c r="U40" i="2" s="1"/>
  <c r="S40" i="2" s="1"/>
  <c r="O40" i="2" s="1"/>
  <c r="M40" i="2" s="1"/>
  <c r="X39" i="2"/>
  <c r="V39" i="2" s="1"/>
  <c r="U39" i="2" s="1"/>
  <c r="S39" i="2" s="1"/>
  <c r="R39" i="2" s="1"/>
  <c r="P39" i="2" s="1"/>
  <c r="X38" i="2"/>
  <c r="V38" i="2" s="1"/>
  <c r="U38" i="2" s="1"/>
  <c r="S38" i="2" s="1"/>
  <c r="I38" i="2" s="1"/>
  <c r="G38" i="2" s="1"/>
  <c r="X37" i="2"/>
  <c r="V37" i="2" s="1"/>
  <c r="U37" i="2" s="1"/>
  <c r="S37" i="2" s="1"/>
  <c r="L37" i="2" s="1"/>
  <c r="J37" i="2" s="1"/>
  <c r="X36" i="2"/>
  <c r="V36" i="2" s="1"/>
  <c r="U36" i="2" s="1"/>
  <c r="S36" i="2" s="1"/>
  <c r="O36" i="2" s="1"/>
  <c r="M36" i="2" s="1"/>
  <c r="X35" i="2"/>
  <c r="V35" i="2" s="1"/>
  <c r="U35" i="2" s="1"/>
  <c r="S35" i="2" s="1"/>
  <c r="R35" i="2" s="1"/>
  <c r="P35" i="2" s="1"/>
  <c r="X34" i="2"/>
  <c r="V34" i="2" s="1"/>
  <c r="U34" i="2" s="1"/>
  <c r="S34" i="2" s="1"/>
  <c r="I34" i="2" s="1"/>
  <c r="G34" i="2" s="1"/>
  <c r="X33" i="2"/>
  <c r="V33" i="2" s="1"/>
  <c r="U33" i="2" s="1"/>
  <c r="S33" i="2" s="1"/>
  <c r="L33" i="2" s="1"/>
  <c r="J33" i="2" s="1"/>
  <c r="X32" i="2"/>
  <c r="V32" i="2" s="1"/>
  <c r="U32" i="2" s="1"/>
  <c r="S32" i="2" s="1"/>
  <c r="O32" i="2" s="1"/>
  <c r="M32" i="2" s="1"/>
  <c r="X31" i="2"/>
  <c r="V31" i="2" s="1"/>
  <c r="U31" i="2" s="1"/>
  <c r="S31" i="2" s="1"/>
  <c r="R31" i="2" s="1"/>
  <c r="P31" i="2" s="1"/>
  <c r="X30" i="2"/>
  <c r="V30" i="2" s="1"/>
  <c r="U30" i="2" s="1"/>
  <c r="S30" i="2" s="1"/>
  <c r="I30" i="2" s="1"/>
  <c r="G30" i="2" s="1"/>
  <c r="X29" i="2"/>
  <c r="V29" i="2" s="1"/>
  <c r="U29" i="2" s="1"/>
  <c r="S29" i="2" s="1"/>
  <c r="L29" i="2" s="1"/>
  <c r="J29" i="2" s="1"/>
  <c r="X28" i="2"/>
  <c r="V28" i="2" s="1"/>
  <c r="U28" i="2" s="1"/>
  <c r="S28" i="2" s="1"/>
  <c r="O28" i="2" s="1"/>
  <c r="M28" i="2" s="1"/>
  <c r="X27" i="2"/>
  <c r="V27" i="2" s="1"/>
  <c r="U27" i="2" s="1"/>
  <c r="S27" i="2" s="1"/>
  <c r="R27" i="2" s="1"/>
  <c r="P27" i="2" s="1"/>
  <c r="X26" i="2"/>
  <c r="V26" i="2" s="1"/>
  <c r="U26" i="2" s="1"/>
  <c r="S26" i="2" s="1"/>
  <c r="I26" i="2" s="1"/>
  <c r="G26" i="2" s="1"/>
  <c r="X25" i="2"/>
  <c r="V25" i="2" s="1"/>
  <c r="U25" i="2" s="1"/>
  <c r="S25" i="2" s="1"/>
  <c r="L25" i="2" s="1"/>
  <c r="J25" i="2" s="1"/>
  <c r="X24" i="2"/>
  <c r="V24" i="2" s="1"/>
  <c r="U24" i="2" s="1"/>
  <c r="S24" i="2" s="1"/>
  <c r="O24" i="2" s="1"/>
  <c r="M24" i="2" s="1"/>
  <c r="X23" i="2"/>
  <c r="V23" i="2" s="1"/>
  <c r="U23" i="2" s="1"/>
  <c r="S23" i="2" s="1"/>
  <c r="R23" i="2" s="1"/>
  <c r="P23" i="2" s="1"/>
  <c r="X18" i="2"/>
  <c r="V18" i="2" s="1"/>
  <c r="U18" i="2" s="1"/>
  <c r="S18" i="2" s="1"/>
  <c r="O18" i="2" s="1"/>
  <c r="M18" i="2" s="1"/>
  <c r="X17" i="2"/>
  <c r="V17" i="2" s="1"/>
  <c r="U17" i="2" s="1"/>
  <c r="S17" i="2" s="1"/>
  <c r="R17" i="2" s="1"/>
  <c r="P17" i="2" s="1"/>
  <c r="X16" i="2"/>
  <c r="V16" i="2" s="1"/>
  <c r="U16" i="2" s="1"/>
  <c r="S16" i="2" s="1"/>
  <c r="I16" i="2" s="1"/>
  <c r="G16" i="2" s="1"/>
  <c r="X15" i="2"/>
  <c r="V15" i="2" s="1"/>
  <c r="U15" i="2" s="1"/>
  <c r="S15" i="2" s="1"/>
  <c r="L15" i="2" s="1"/>
  <c r="J15" i="2" s="1"/>
  <c r="X14" i="2"/>
  <c r="V14" i="2" s="1"/>
  <c r="U14" i="2" s="1"/>
  <c r="S14" i="2" s="1"/>
  <c r="O14" i="2" s="1"/>
  <c r="M14" i="2" s="1"/>
  <c r="X13" i="2"/>
  <c r="V13" i="2" s="1"/>
  <c r="U13" i="2" s="1"/>
  <c r="S13" i="2" s="1"/>
  <c r="R13" i="2" s="1"/>
  <c r="P13" i="2" s="1"/>
  <c r="X12" i="2"/>
  <c r="V12" i="2" s="1"/>
  <c r="U12" i="2" s="1"/>
  <c r="S12" i="2" s="1"/>
  <c r="I12" i="2" s="1"/>
  <c r="G12" i="2" s="1"/>
  <c r="X11" i="2"/>
  <c r="V11" i="2" s="1"/>
  <c r="U11" i="2" s="1"/>
  <c r="S11" i="2" s="1"/>
  <c r="L11" i="2" s="1"/>
  <c r="J11" i="2" s="1"/>
  <c r="X10" i="2"/>
  <c r="V10" i="2" s="1"/>
  <c r="U10" i="2" s="1"/>
  <c r="S10" i="2" s="1"/>
  <c r="O10" i="2" s="1"/>
  <c r="M10" i="2" s="1"/>
  <c r="X9" i="2"/>
  <c r="V9" i="2" s="1"/>
  <c r="U9" i="2" s="1"/>
  <c r="S9" i="2" s="1"/>
  <c r="R9" i="2" s="1"/>
  <c r="P9" i="2" s="1"/>
  <c r="X8" i="2"/>
  <c r="V8" i="2" s="1"/>
  <c r="U8" i="2" s="1"/>
  <c r="S8" i="2" s="1"/>
  <c r="I8" i="2" s="1"/>
  <c r="G8" i="2" s="1"/>
  <c r="X7" i="2"/>
  <c r="V7" i="2" s="1"/>
  <c r="U7" i="2" s="1"/>
  <c r="S7" i="2" s="1"/>
  <c r="L7" i="2" s="1"/>
  <c r="J7" i="2" s="1"/>
  <c r="X6" i="2"/>
  <c r="V6" i="2" s="1"/>
  <c r="U6" i="2" s="1"/>
  <c r="S6" i="2" s="1"/>
  <c r="O6" i="2" s="1"/>
  <c r="M6" i="2" s="1"/>
  <c r="X5" i="2"/>
  <c r="V5" i="2" s="1"/>
  <c r="U5" i="2" s="1"/>
  <c r="S5" i="2" s="1"/>
  <c r="R5" i="2" s="1"/>
  <c r="P5" i="2" s="1"/>
  <c r="X5" i="1"/>
  <c r="V5" i="1" s="1"/>
  <c r="U5" i="1" s="1"/>
  <c r="S5" i="1" s="1"/>
  <c r="R5" i="1" s="1"/>
  <c r="P5" i="1" s="1"/>
  <c r="Y8" i="1" l="1"/>
  <c r="X7" i="1"/>
  <c r="V7" i="1" s="1"/>
  <c r="U7" i="1" s="1"/>
  <c r="S7" i="1" s="1"/>
  <c r="L7" i="1" s="1"/>
  <c r="X6" i="1"/>
  <c r="V6" i="1" s="1"/>
  <c r="U6" i="1" s="1"/>
  <c r="S6" i="1" s="1"/>
  <c r="O6" i="1" s="1"/>
  <c r="M6" i="1" s="1"/>
  <c r="Y9" i="1" l="1"/>
  <c r="X8" i="1"/>
  <c r="V8" i="1" s="1"/>
  <c r="U8" i="1" s="1"/>
  <c r="S8" i="1" s="1"/>
  <c r="I8" i="1" s="1"/>
  <c r="X9" i="1" l="1"/>
  <c r="V9" i="1" s="1"/>
  <c r="U9" i="1" s="1"/>
  <c r="S9" i="1" s="1"/>
  <c r="Y10" i="1"/>
  <c r="X10" i="1" l="1"/>
  <c r="V10" i="1" s="1"/>
  <c r="U10" i="1" s="1"/>
  <c r="S10" i="1" s="1"/>
  <c r="Y11" i="1"/>
  <c r="X11" i="1" l="1"/>
  <c r="V11" i="1" s="1"/>
  <c r="U11" i="1" s="1"/>
  <c r="S11" i="1" s="1"/>
  <c r="Y12" i="1"/>
  <c r="X12" i="1" l="1"/>
  <c r="V12" i="1" s="1"/>
  <c r="U12" i="1" s="1"/>
  <c r="S12" i="1" s="1"/>
  <c r="Y13" i="1"/>
  <c r="Y14" i="1" l="1"/>
  <c r="X13" i="1"/>
  <c r="V13" i="1" s="1"/>
  <c r="U13" i="1" s="1"/>
  <c r="S13" i="1" s="1"/>
  <c r="Y15" i="1" l="1"/>
  <c r="X14" i="1"/>
  <c r="V14" i="1" s="1"/>
  <c r="U14" i="1" s="1"/>
  <c r="S14" i="1" s="1"/>
  <c r="X15" i="1" l="1"/>
  <c r="V15" i="1" s="1"/>
  <c r="U15" i="1" s="1"/>
  <c r="S15" i="1" s="1"/>
  <c r="Y16" i="1"/>
  <c r="X16" i="1" l="1"/>
  <c r="V16" i="1" s="1"/>
  <c r="U16" i="1" s="1"/>
  <c r="S16" i="1" s="1"/>
  <c r="Y17" i="1"/>
  <c r="Y18" i="1" l="1"/>
  <c r="X17" i="1"/>
  <c r="V17" i="1" s="1"/>
  <c r="U17" i="1" s="1"/>
  <c r="S17" i="1" s="1"/>
  <c r="Y19" i="1" l="1"/>
  <c r="X18" i="1"/>
  <c r="V18" i="1" s="1"/>
  <c r="U18" i="1" s="1"/>
  <c r="S18" i="1" s="1"/>
  <c r="Y20" i="1" l="1"/>
  <c r="X19" i="1"/>
  <c r="V19" i="1" s="1"/>
  <c r="U19" i="1" s="1"/>
  <c r="S19" i="1" s="1"/>
  <c r="X20" i="1" l="1"/>
  <c r="V20" i="1" s="1"/>
  <c r="U20" i="1" s="1"/>
  <c r="S20" i="1" s="1"/>
  <c r="Y21" i="1"/>
  <c r="X21" i="1" l="1"/>
  <c r="V21" i="1" s="1"/>
  <c r="U21" i="1" s="1"/>
  <c r="S21" i="1" s="1"/>
  <c r="Y22" i="1"/>
  <c r="X22" i="1" l="1"/>
  <c r="V22" i="1" s="1"/>
  <c r="U22" i="1" s="1"/>
  <c r="S22" i="1" s="1"/>
  <c r="Y23" i="1"/>
  <c r="X23" i="1" l="1"/>
  <c r="V23" i="1" s="1"/>
  <c r="U23" i="1" s="1"/>
  <c r="S23" i="1" s="1"/>
  <c r="Y24" i="1"/>
  <c r="Y25" i="1" l="1"/>
  <c r="X24" i="1"/>
  <c r="V24" i="1" s="1"/>
  <c r="U24" i="1" s="1"/>
  <c r="S24" i="1" s="1"/>
  <c r="Y26" i="1" l="1"/>
  <c r="X25" i="1"/>
  <c r="V25" i="1" s="1"/>
  <c r="U25" i="1" s="1"/>
  <c r="S25" i="1" s="1"/>
  <c r="Y27" i="1" l="1"/>
  <c r="X26" i="1"/>
  <c r="V26" i="1" s="1"/>
  <c r="U26" i="1" s="1"/>
  <c r="S26" i="1" s="1"/>
  <c r="X27" i="1" l="1"/>
  <c r="V27" i="1" s="1"/>
  <c r="U27" i="1" s="1"/>
  <c r="S27" i="1" s="1"/>
  <c r="Y28" i="1"/>
  <c r="Y29" i="1" l="1"/>
  <c r="X28" i="1"/>
  <c r="V28" i="1" s="1"/>
  <c r="U28" i="1" s="1"/>
  <c r="S28" i="1" s="1"/>
  <c r="X29" i="1" l="1"/>
  <c r="V29" i="1" s="1"/>
  <c r="U29" i="1" s="1"/>
  <c r="S29" i="1" s="1"/>
  <c r="Y30" i="1"/>
  <c r="X30" i="1" l="1"/>
  <c r="V30" i="1" s="1"/>
  <c r="U30" i="1" s="1"/>
  <c r="S30" i="1" s="1"/>
  <c r="Y31" i="1"/>
  <c r="X31" i="1" l="1"/>
  <c r="V31" i="1" s="1"/>
  <c r="U31" i="1" s="1"/>
  <c r="S31" i="1" s="1"/>
  <c r="Y32" i="1"/>
  <c r="Y33" i="1" l="1"/>
  <c r="X32" i="1"/>
  <c r="V32" i="1" s="1"/>
  <c r="U32" i="1" s="1"/>
  <c r="S32" i="1" s="1"/>
  <c r="X33" i="1" l="1"/>
  <c r="V33" i="1" s="1"/>
  <c r="U33" i="1" s="1"/>
  <c r="S33" i="1" s="1"/>
  <c r="Y34" i="1"/>
  <c r="Y35" i="1" l="1"/>
  <c r="X34" i="1"/>
  <c r="V34" i="1" s="1"/>
  <c r="U34" i="1" s="1"/>
  <c r="S34" i="1" s="1"/>
  <c r="Y36" i="1" l="1"/>
  <c r="X35" i="1"/>
  <c r="V35" i="1" s="1"/>
  <c r="U35" i="1" s="1"/>
  <c r="S35" i="1" s="1"/>
  <c r="X36" i="1" l="1"/>
  <c r="V36" i="1" s="1"/>
  <c r="U36" i="1" s="1"/>
  <c r="S36" i="1" s="1"/>
  <c r="Y37" i="1"/>
  <c r="X37" i="1" s="1"/>
  <c r="V37" i="1" s="1"/>
  <c r="U37" i="1" s="1"/>
  <c r="S37" i="1" s="1"/>
  <c r="R37" i="1" s="1"/>
  <c r="P37" i="1" s="1"/>
</calcChain>
</file>

<file path=xl/sharedStrings.xml><?xml version="1.0" encoding="utf-8"?>
<sst xmlns="http://schemas.openxmlformats.org/spreadsheetml/2006/main" count="464" uniqueCount="74">
  <si>
    <t>Age category</t>
  </si>
  <si>
    <t>Competition Carpet</t>
  </si>
  <si>
    <t>Nr</t>
  </si>
  <si>
    <t>Country</t>
  </si>
  <si>
    <t>Team</t>
  </si>
  <si>
    <t>Club</t>
  </si>
  <si>
    <t>Carpet 1</t>
  </si>
  <si>
    <t>Carpet 2</t>
  </si>
  <si>
    <t>Carpet 3</t>
  </si>
  <si>
    <t>Carpet 4</t>
  </si>
  <si>
    <t>Carpet 5</t>
  </si>
  <si>
    <t>Carpet 6</t>
  </si>
  <si>
    <t>-</t>
  </si>
  <si>
    <r>
      <rPr>
        <sz val="8"/>
        <rFont val="Microsoft Sans Serif"/>
        <family val="2"/>
      </rPr>
      <t>RFEG</t>
    </r>
  </si>
  <si>
    <r>
      <rPr>
        <sz val="8"/>
        <rFont val="Microsoft Sans Serif"/>
        <family val="2"/>
      </rPr>
      <t>SK TRASKO Vyškov,Czech Federation of AGG</t>
    </r>
  </si>
  <si>
    <r>
      <rPr>
        <sz val="8"/>
        <rFont val="Microsoft Sans Serif"/>
        <family val="2"/>
      </rPr>
      <t>AFCGE</t>
    </r>
  </si>
  <si>
    <r>
      <rPr>
        <sz val="8"/>
        <rFont val="Microsoft Sans Serif"/>
        <family val="2"/>
      </rPr>
      <t>FAGGU</t>
    </r>
  </si>
  <si>
    <r>
      <rPr>
        <sz val="8"/>
        <rFont val="Microsoft Sans Serif"/>
        <family val="2"/>
      </rPr>
      <t>TJSK Prague, Czech Federation of AGG</t>
    </r>
  </si>
  <si>
    <r>
      <rPr>
        <sz val="8"/>
        <rFont val="Microsoft Sans Serif"/>
        <family val="2"/>
      </rPr>
      <t>SK MG MANTILA Brno, Czech Federation of AGG</t>
    </r>
  </si>
  <si>
    <r>
      <rPr>
        <sz val="8"/>
        <rFont val="Microsoft Sans Serif"/>
        <family val="2"/>
      </rPr>
      <t>SAVKAR GYM</t>
    </r>
  </si>
  <si>
    <r>
      <rPr>
        <sz val="8"/>
        <rFont val="Microsoft Sans Serif"/>
        <family val="2"/>
      </rPr>
      <t>RFAG</t>
    </r>
  </si>
  <si>
    <r>
      <rPr>
        <sz val="8"/>
        <rFont val="Microsoft Sans Serif"/>
        <family val="2"/>
      </rPr>
      <t>Espergærde IF</t>
    </r>
  </si>
  <si>
    <t>Junior G1 R1 Long program</t>
  </si>
  <si>
    <t>Charlies</t>
  </si>
  <si>
    <r>
      <rPr>
        <sz val="8"/>
        <rFont val="Microsoft Sans Serif"/>
        <family val="2"/>
      </rPr>
      <t>GK Velký Týnec/Czech Federation of AGG</t>
    </r>
  </si>
  <si>
    <t>Team Smilles</t>
  </si>
  <si>
    <t>Victoria Strela</t>
  </si>
  <si>
    <t>FADALYA</t>
  </si>
  <si>
    <t>TEAM MASSILIA</t>
  </si>
  <si>
    <t>Senior G1 R1 Long program</t>
  </si>
  <si>
    <t>Team Fenix</t>
  </si>
  <si>
    <r>
      <rPr>
        <sz val="8"/>
        <rFont val="Microsoft Sans Serif"/>
        <family val="2"/>
      </rPr>
      <t>FISAC / Pietro Micca</t>
    </r>
  </si>
  <si>
    <t>Amuazh</t>
  </si>
  <si>
    <t>Vdokhnovenie</t>
  </si>
  <si>
    <t>TEAM ESPERANZA</t>
  </si>
  <si>
    <t>GAEE</t>
  </si>
  <si>
    <t>AFCGE</t>
  </si>
  <si>
    <t xml:space="preserve">National Junior team
</t>
  </si>
  <si>
    <r>
      <rPr>
        <sz val="8"/>
        <rFont val="Microsoft Sans Serif"/>
        <family val="2"/>
      </rPr>
      <t>BFAGG</t>
    </r>
  </si>
  <si>
    <t xml:space="preserve">CLUB RITMICA BARCELONA
</t>
  </si>
  <si>
    <t xml:space="preserve">Madonna Junior
</t>
  </si>
  <si>
    <t>STORM</t>
  </si>
  <si>
    <t>Avangard Junior</t>
  </si>
  <si>
    <t>CLUB GIMNASIA SAGUNTO</t>
  </si>
  <si>
    <t>CLUB RITMICA CARTAGENA</t>
  </si>
  <si>
    <t>Team Merida</t>
  </si>
  <si>
    <t>Victoria</t>
  </si>
  <si>
    <t>Prague AGG Team Thunder</t>
  </si>
  <si>
    <t>CLUB CIUTAT DE BARCELONA</t>
  </si>
  <si>
    <t>Team Pietro Micca</t>
  </si>
  <si>
    <t>Madonna</t>
  </si>
  <si>
    <t>Rhythmic Expression</t>
  </si>
  <si>
    <r>
      <rPr>
        <sz val="8"/>
        <rFont val="Microsoft Sans Serif"/>
        <family val="2"/>
      </rPr>
      <t>CAGG Rhythmic Expression</t>
    </r>
  </si>
  <si>
    <t>The National Team</t>
  </si>
  <si>
    <t>team Ardor</t>
  </si>
  <si>
    <r>
      <rPr>
        <sz val="8"/>
        <rFont val="Microsoft Sans Serif"/>
        <family val="2"/>
      </rPr>
      <t>FISAC / Ardor</t>
    </r>
  </si>
  <si>
    <r>
      <rPr>
        <sz val="8"/>
        <rFont val="Microsoft Sans Serif"/>
        <family val="2"/>
      </rPr>
      <t>FAG/GAEE</t>
    </r>
  </si>
  <si>
    <t>Expressia</t>
  </si>
  <si>
    <t>Tanzfabrik</t>
  </si>
  <si>
    <r>
      <rPr>
        <sz val="8"/>
        <rFont val="Microsoft Sans Serif"/>
        <family val="2"/>
      </rPr>
      <t>Allgemeiner Turnverein Graz</t>
    </r>
  </si>
  <si>
    <t>ISRAEL TEAM</t>
  </si>
  <si>
    <r>
      <rPr>
        <sz val="8"/>
        <rFont val="Microsoft Sans Serif"/>
        <family val="2"/>
      </rPr>
      <t>ISRAEL TEAM</t>
    </r>
  </si>
  <si>
    <t>Avangard</t>
  </si>
  <si>
    <t>KTC-Vuelta SE</t>
  </si>
  <si>
    <r>
      <rPr>
        <sz val="8"/>
        <rFont val="Microsoft Sans Serif"/>
        <family val="2"/>
      </rPr>
      <t>Pannon AGG</t>
    </r>
  </si>
  <si>
    <t>Team Pro Recco Gym</t>
  </si>
  <si>
    <r>
      <rPr>
        <sz val="8"/>
        <rFont val="Microsoft Sans Serif"/>
        <family val="2"/>
      </rPr>
      <t>FISAC / Pro Recco Gym</t>
    </r>
  </si>
  <si>
    <t>Gyakorlat idő</t>
  </si>
  <si>
    <t>Szünet</t>
  </si>
  <si>
    <t>gyakorlat</t>
  </si>
  <si>
    <t>szünet</t>
  </si>
  <si>
    <t>Gyakorlat 2szerese</t>
  </si>
  <si>
    <t>gyakorlat idő</t>
  </si>
  <si>
    <t>Lunch 12:40-13:40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</si>
</sst>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9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rgb="FF000000"/>
      <name val="Microsoft Sans Serif"/>
      <family val="2"/>
    </font>
    <font>
      <sz val="10"/>
      <color rgb="FF000000"/>
      <name val="Times New Roman"/>
      <charset val="204"/>
    </font>
    <font>
      <sz val="8"/>
      <name val="Microsoft Sans Serif"/>
      <family val="2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name val="Microsoft Sans 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1" fontId="3" fillId="0" borderId="2" xfId="0" applyNumberFormat="1" applyFont="1" applyBorder="1" applyAlignment="1">
      <alignment horizontal="left" vertical="top" indent="1" shrinkToFit="1"/>
    </xf>
    <xf numFmtId="0" fontId="1" fillId="0" borderId="2" xfId="1" applyBorder="1" applyAlignment="1">
      <alignment horizontal="right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left"/>
    </xf>
    <xf numFmtId="0" fontId="0" fillId="0" borderId="2" xfId="0" applyBorder="1"/>
    <xf numFmtId="20" fontId="1" fillId="0" borderId="2" xfId="1" quotePrefix="1" applyNumberFormat="1" applyBorder="1" applyAlignment="1">
      <alignment horizontal="right"/>
    </xf>
    <xf numFmtId="20" fontId="1" fillId="0" borderId="2" xfId="1" applyNumberFormat="1" applyBorder="1" applyAlignment="1">
      <alignment horizontal="center"/>
    </xf>
    <xf numFmtId="20" fontId="1" fillId="0" borderId="2" xfId="1" applyNumberFormat="1" applyBorder="1" applyAlignment="1">
      <alignment horizontal="left"/>
    </xf>
    <xf numFmtId="165" fontId="1" fillId="0" borderId="2" xfId="1" quotePrefix="1" applyNumberFormat="1" applyBorder="1" applyAlignment="1">
      <alignment horizontal="right"/>
    </xf>
    <xf numFmtId="165" fontId="1" fillId="0" borderId="2" xfId="1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/>
    <xf numFmtId="0" fontId="0" fillId="0" borderId="0" xfId="0" applyAlignment="1">
      <alignment horizontal="left" vertical="top"/>
    </xf>
    <xf numFmtId="1" fontId="3" fillId="0" borderId="3" xfId="0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147960</xdr:colOff>
      <xdr:row>4</xdr:row>
      <xdr:rowOff>30479</xdr:rowOff>
    </xdr:from>
    <xdr:ext cx="162559" cy="142240"/>
    <xdr:pic>
      <xdr:nvPicPr>
        <xdr:cNvPr id="188" name="image1.png">
          <a:extLst>
            <a:ext uri="{FF2B5EF4-FFF2-40B4-BE49-F238E27FC236}">
              <a16:creationId xmlns:a16="http://schemas.microsoft.com/office/drawing/2014/main" id="{62A06490-C24E-4DF5-B91E-D1EADB1A1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19240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5</xdr:row>
      <xdr:rowOff>30479</xdr:rowOff>
    </xdr:from>
    <xdr:ext cx="162559" cy="142240"/>
    <xdr:pic>
      <xdr:nvPicPr>
        <xdr:cNvPr id="189" name="image3.png">
          <a:extLst>
            <a:ext uri="{FF2B5EF4-FFF2-40B4-BE49-F238E27FC236}">
              <a16:creationId xmlns:a16="http://schemas.microsoft.com/office/drawing/2014/main" id="{CBB3C4D2-0AE3-4500-AB93-5FD0D69E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35432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6</xdr:row>
      <xdr:rowOff>30480</xdr:rowOff>
    </xdr:from>
    <xdr:ext cx="162559" cy="142239"/>
    <xdr:pic>
      <xdr:nvPicPr>
        <xdr:cNvPr id="190" name="image4.png">
          <a:extLst>
            <a:ext uri="{FF2B5EF4-FFF2-40B4-BE49-F238E27FC236}">
              <a16:creationId xmlns:a16="http://schemas.microsoft.com/office/drawing/2014/main" id="{BF7A22B6-9BED-45FA-9E0A-B667E6CFC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64008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7</xdr:row>
      <xdr:rowOff>40640</xdr:rowOff>
    </xdr:from>
    <xdr:ext cx="162559" cy="121919"/>
    <xdr:pic>
      <xdr:nvPicPr>
        <xdr:cNvPr id="191" name="image5.png">
          <a:extLst>
            <a:ext uri="{FF2B5EF4-FFF2-40B4-BE49-F238E27FC236}">
              <a16:creationId xmlns:a16="http://schemas.microsoft.com/office/drawing/2014/main" id="{D402949D-36E0-4371-9A80-C16EF874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935990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8</xdr:row>
      <xdr:rowOff>40639</xdr:rowOff>
    </xdr:from>
    <xdr:ext cx="162559" cy="121919"/>
    <xdr:pic>
      <xdr:nvPicPr>
        <xdr:cNvPr id="192" name="image5.png">
          <a:extLst>
            <a:ext uri="{FF2B5EF4-FFF2-40B4-BE49-F238E27FC236}">
              <a16:creationId xmlns:a16="http://schemas.microsoft.com/office/drawing/2014/main" id="{4E738CC1-E9F8-484A-AB2B-FA8C16C4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122173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9</xdr:row>
      <xdr:rowOff>30480</xdr:rowOff>
    </xdr:from>
    <xdr:ext cx="162559" cy="142239"/>
    <xdr:pic>
      <xdr:nvPicPr>
        <xdr:cNvPr id="193" name="image6.png">
          <a:extLst>
            <a:ext uri="{FF2B5EF4-FFF2-40B4-BE49-F238E27FC236}">
              <a16:creationId xmlns:a16="http://schemas.microsoft.com/office/drawing/2014/main" id="{4106C8DD-DC87-40C7-BEA9-6B6DE166F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13735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10</xdr:row>
      <xdr:rowOff>30480</xdr:rowOff>
    </xdr:from>
    <xdr:ext cx="162559" cy="142239"/>
    <xdr:pic>
      <xdr:nvPicPr>
        <xdr:cNvPr id="194" name="image6.png">
          <a:extLst>
            <a:ext uri="{FF2B5EF4-FFF2-40B4-BE49-F238E27FC236}">
              <a16:creationId xmlns:a16="http://schemas.microsoft.com/office/drawing/2014/main" id="{A2257EA7-639B-40A9-8AC5-9057C0D10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16402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11</xdr:row>
      <xdr:rowOff>30479</xdr:rowOff>
    </xdr:from>
    <xdr:ext cx="162559" cy="142239"/>
    <xdr:pic>
      <xdr:nvPicPr>
        <xdr:cNvPr id="195" name="image7.png">
          <a:extLst>
            <a:ext uri="{FF2B5EF4-FFF2-40B4-BE49-F238E27FC236}">
              <a16:creationId xmlns:a16="http://schemas.microsoft.com/office/drawing/2014/main" id="{771DB94A-AABF-4723-BBF2-0704AD5E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1906904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12</xdr:row>
      <xdr:rowOff>30479</xdr:rowOff>
    </xdr:from>
    <xdr:ext cx="162559" cy="142239"/>
    <xdr:pic>
      <xdr:nvPicPr>
        <xdr:cNvPr id="196" name="image4.png">
          <a:extLst>
            <a:ext uri="{FF2B5EF4-FFF2-40B4-BE49-F238E27FC236}">
              <a16:creationId xmlns:a16="http://schemas.microsoft.com/office/drawing/2014/main" id="{0FCFC101-70C2-4B50-92C2-CDB086ED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068829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13</xdr:row>
      <xdr:rowOff>30479</xdr:rowOff>
    </xdr:from>
    <xdr:ext cx="162559" cy="142240"/>
    <xdr:pic>
      <xdr:nvPicPr>
        <xdr:cNvPr id="197" name="image6.png">
          <a:extLst>
            <a:ext uri="{FF2B5EF4-FFF2-40B4-BE49-F238E27FC236}">
              <a16:creationId xmlns:a16="http://schemas.microsoft.com/office/drawing/2014/main" id="{C240279A-1FFF-4ED1-A6C8-7940FC6C7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23075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14</xdr:row>
      <xdr:rowOff>30480</xdr:rowOff>
    </xdr:from>
    <xdr:ext cx="162559" cy="142240"/>
    <xdr:pic>
      <xdr:nvPicPr>
        <xdr:cNvPr id="198" name="image8.png">
          <a:extLst>
            <a:ext uri="{FF2B5EF4-FFF2-40B4-BE49-F238E27FC236}">
              <a16:creationId xmlns:a16="http://schemas.microsoft.com/office/drawing/2014/main" id="{7AD1DEF5-96AA-4194-A141-05E02C01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497455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15</xdr:row>
      <xdr:rowOff>30479</xdr:rowOff>
    </xdr:from>
    <xdr:ext cx="162559" cy="142240"/>
    <xdr:pic>
      <xdr:nvPicPr>
        <xdr:cNvPr id="199" name="image4.png">
          <a:extLst>
            <a:ext uri="{FF2B5EF4-FFF2-40B4-BE49-F238E27FC236}">
              <a16:creationId xmlns:a16="http://schemas.microsoft.com/office/drawing/2014/main" id="{A3F7921C-9F95-4AB6-A91D-E777A978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6593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16</xdr:row>
      <xdr:rowOff>30479</xdr:rowOff>
    </xdr:from>
    <xdr:ext cx="162559" cy="142240"/>
    <xdr:pic>
      <xdr:nvPicPr>
        <xdr:cNvPr id="200" name="image9.png">
          <a:extLst>
            <a:ext uri="{FF2B5EF4-FFF2-40B4-BE49-F238E27FC236}">
              <a16:creationId xmlns:a16="http://schemas.microsoft.com/office/drawing/2014/main" id="{C0670EA2-BAA3-4C08-9B78-F38DAEA6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82130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17</xdr:row>
      <xdr:rowOff>40639</xdr:rowOff>
    </xdr:from>
    <xdr:ext cx="162559" cy="121919"/>
    <xdr:pic>
      <xdr:nvPicPr>
        <xdr:cNvPr id="201" name="image5.png">
          <a:extLst>
            <a:ext uri="{FF2B5EF4-FFF2-40B4-BE49-F238E27FC236}">
              <a16:creationId xmlns:a16="http://schemas.microsoft.com/office/drawing/2014/main" id="{2EC073BC-B33F-4078-BE1B-07BF53EF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2535" y="299338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18</xdr:row>
      <xdr:rowOff>30480</xdr:rowOff>
    </xdr:from>
    <xdr:ext cx="162559" cy="142240"/>
    <xdr:pic>
      <xdr:nvPicPr>
        <xdr:cNvPr id="221" name="image6.png">
          <a:extLst>
            <a:ext uri="{FF2B5EF4-FFF2-40B4-BE49-F238E27FC236}">
              <a16:creationId xmlns:a16="http://schemas.microsoft.com/office/drawing/2014/main" id="{8BFCDE93-3939-4940-ACC0-9F889335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92405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19</xdr:row>
      <xdr:rowOff>30479</xdr:rowOff>
    </xdr:from>
    <xdr:ext cx="162559" cy="142240"/>
    <xdr:pic>
      <xdr:nvPicPr>
        <xdr:cNvPr id="222" name="image4.png">
          <a:extLst>
            <a:ext uri="{FF2B5EF4-FFF2-40B4-BE49-F238E27FC236}">
              <a16:creationId xmlns:a16="http://schemas.microsoft.com/office/drawing/2014/main" id="{F9C56B5D-78CA-4DBA-BDE9-D5679AD58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45910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20</xdr:row>
      <xdr:rowOff>30480</xdr:rowOff>
    </xdr:from>
    <xdr:ext cx="162559" cy="142240"/>
    <xdr:pic>
      <xdr:nvPicPr>
        <xdr:cNvPr id="223" name="image10.png">
          <a:extLst>
            <a:ext uri="{FF2B5EF4-FFF2-40B4-BE49-F238E27FC236}">
              <a16:creationId xmlns:a16="http://schemas.microsoft.com/office/drawing/2014/main" id="{16346CA7-A733-4256-9C74-10B98065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621030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21</xdr:row>
      <xdr:rowOff>40640</xdr:rowOff>
    </xdr:from>
    <xdr:ext cx="162559" cy="121919"/>
    <xdr:pic>
      <xdr:nvPicPr>
        <xdr:cNvPr id="224" name="image5.png">
          <a:extLst>
            <a:ext uri="{FF2B5EF4-FFF2-40B4-BE49-F238E27FC236}">
              <a16:creationId xmlns:a16="http://schemas.microsoft.com/office/drawing/2014/main" id="{20F1649F-22AA-4AC2-8F27-B51C5FED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793115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22</xdr:row>
      <xdr:rowOff>40639</xdr:rowOff>
    </xdr:from>
    <xdr:ext cx="162559" cy="121919"/>
    <xdr:pic>
      <xdr:nvPicPr>
        <xdr:cNvPr id="225" name="image5.png">
          <a:extLst>
            <a:ext uri="{FF2B5EF4-FFF2-40B4-BE49-F238E27FC236}">
              <a16:creationId xmlns:a16="http://schemas.microsoft.com/office/drawing/2014/main" id="{4319AD29-CB29-4BCF-A8E6-5BAA2FB5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95503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23</xdr:row>
      <xdr:rowOff>30479</xdr:rowOff>
    </xdr:from>
    <xdr:ext cx="162559" cy="142239"/>
    <xdr:pic>
      <xdr:nvPicPr>
        <xdr:cNvPr id="226" name="image11.png">
          <a:extLst>
            <a:ext uri="{FF2B5EF4-FFF2-40B4-BE49-F238E27FC236}">
              <a16:creationId xmlns:a16="http://schemas.microsoft.com/office/drawing/2014/main" id="{F6067A49-BB2A-447E-9850-7793FB75E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106804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24</xdr:row>
      <xdr:rowOff>30480</xdr:rowOff>
    </xdr:from>
    <xdr:ext cx="162559" cy="142239"/>
    <xdr:pic>
      <xdr:nvPicPr>
        <xdr:cNvPr id="227" name="image3.png">
          <a:extLst>
            <a:ext uri="{FF2B5EF4-FFF2-40B4-BE49-F238E27FC236}">
              <a16:creationId xmlns:a16="http://schemas.microsoft.com/office/drawing/2014/main" id="{4AB4D0FD-4105-42D2-8355-8BBF598A0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26873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25</xdr:row>
      <xdr:rowOff>30479</xdr:rowOff>
    </xdr:from>
    <xdr:ext cx="162559" cy="142239"/>
    <xdr:pic>
      <xdr:nvPicPr>
        <xdr:cNvPr id="228" name="image1.png">
          <a:extLst>
            <a:ext uri="{FF2B5EF4-FFF2-40B4-BE49-F238E27FC236}">
              <a16:creationId xmlns:a16="http://schemas.microsoft.com/office/drawing/2014/main" id="{C64BC45F-5B1E-498B-A4C6-74A7BDBC5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430654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26</xdr:row>
      <xdr:rowOff>30480</xdr:rowOff>
    </xdr:from>
    <xdr:ext cx="162559" cy="142239"/>
    <xdr:pic>
      <xdr:nvPicPr>
        <xdr:cNvPr id="229" name="image10.png">
          <a:extLst>
            <a:ext uri="{FF2B5EF4-FFF2-40B4-BE49-F238E27FC236}">
              <a16:creationId xmlns:a16="http://schemas.microsoft.com/office/drawing/2014/main" id="{6A866780-BBF3-4240-A99D-046359288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59258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27</xdr:row>
      <xdr:rowOff>30480</xdr:rowOff>
    </xdr:from>
    <xdr:ext cx="162559" cy="142239"/>
    <xdr:pic>
      <xdr:nvPicPr>
        <xdr:cNvPr id="230" name="image6.png">
          <a:extLst>
            <a:ext uri="{FF2B5EF4-FFF2-40B4-BE49-F238E27FC236}">
              <a16:creationId xmlns:a16="http://schemas.microsoft.com/office/drawing/2014/main" id="{7AEEAFEB-4844-4A94-AA65-7105EAEF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7545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28</xdr:row>
      <xdr:rowOff>30480</xdr:rowOff>
    </xdr:from>
    <xdr:ext cx="162559" cy="142239"/>
    <xdr:pic>
      <xdr:nvPicPr>
        <xdr:cNvPr id="231" name="image12.png">
          <a:extLst>
            <a:ext uri="{FF2B5EF4-FFF2-40B4-BE49-F238E27FC236}">
              <a16:creationId xmlns:a16="http://schemas.microsoft.com/office/drawing/2014/main" id="{D4CE483D-8C80-4C64-8F17-07DC7591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0212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29</xdr:row>
      <xdr:rowOff>40640</xdr:rowOff>
    </xdr:from>
    <xdr:ext cx="162559" cy="121920"/>
    <xdr:pic>
      <xdr:nvPicPr>
        <xdr:cNvPr id="232" name="image5.png">
          <a:extLst>
            <a:ext uri="{FF2B5EF4-FFF2-40B4-BE49-F238E27FC236}">
              <a16:creationId xmlns:a16="http://schemas.microsoft.com/office/drawing/2014/main" id="{2CB5D7BA-C111-4764-9E7D-454D6434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193290"/>
          <a:ext cx="162559" cy="12192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30</xdr:row>
      <xdr:rowOff>40639</xdr:rowOff>
    </xdr:from>
    <xdr:ext cx="162559" cy="121920"/>
    <xdr:pic>
      <xdr:nvPicPr>
        <xdr:cNvPr id="233" name="image5.png">
          <a:extLst>
            <a:ext uri="{FF2B5EF4-FFF2-40B4-BE49-F238E27FC236}">
              <a16:creationId xmlns:a16="http://schemas.microsoft.com/office/drawing/2014/main" id="{5436CDEC-6705-42C6-A5EF-78F5A315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355214"/>
          <a:ext cx="162559" cy="12192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31</xdr:row>
      <xdr:rowOff>30479</xdr:rowOff>
    </xdr:from>
    <xdr:ext cx="162559" cy="142240"/>
    <xdr:pic>
      <xdr:nvPicPr>
        <xdr:cNvPr id="234" name="image13.png">
          <a:extLst>
            <a:ext uri="{FF2B5EF4-FFF2-40B4-BE49-F238E27FC236}">
              <a16:creationId xmlns:a16="http://schemas.microsoft.com/office/drawing/2014/main" id="{ECE0D5A9-5D4E-45BE-9330-A534FC8D5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5069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32</xdr:row>
      <xdr:rowOff>30480</xdr:rowOff>
    </xdr:from>
    <xdr:ext cx="162559" cy="142240"/>
    <xdr:pic>
      <xdr:nvPicPr>
        <xdr:cNvPr id="235" name="image14.png">
          <a:extLst>
            <a:ext uri="{FF2B5EF4-FFF2-40B4-BE49-F238E27FC236}">
              <a16:creationId xmlns:a16="http://schemas.microsoft.com/office/drawing/2014/main" id="{CC779E75-3039-472D-AEE7-B43BC064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668905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33</xdr:row>
      <xdr:rowOff>30480</xdr:rowOff>
    </xdr:from>
    <xdr:ext cx="162559" cy="142240"/>
    <xdr:pic>
      <xdr:nvPicPr>
        <xdr:cNvPr id="236" name="image4.png">
          <a:extLst>
            <a:ext uri="{FF2B5EF4-FFF2-40B4-BE49-F238E27FC236}">
              <a16:creationId xmlns:a16="http://schemas.microsoft.com/office/drawing/2014/main" id="{10BA4331-2105-4E0A-AC5D-DCACDEB53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830830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34</xdr:row>
      <xdr:rowOff>30479</xdr:rowOff>
    </xdr:from>
    <xdr:ext cx="162559" cy="142240"/>
    <xdr:pic>
      <xdr:nvPicPr>
        <xdr:cNvPr id="237" name="image7.png">
          <a:extLst>
            <a:ext uri="{FF2B5EF4-FFF2-40B4-BE49-F238E27FC236}">
              <a16:creationId xmlns:a16="http://schemas.microsoft.com/office/drawing/2014/main" id="{F1717437-CDD3-4AA6-B44A-B46CA6512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99275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35</xdr:row>
      <xdr:rowOff>30479</xdr:rowOff>
    </xdr:from>
    <xdr:ext cx="162559" cy="142240"/>
    <xdr:pic>
      <xdr:nvPicPr>
        <xdr:cNvPr id="238" name="image15.png">
          <a:extLst>
            <a:ext uri="{FF2B5EF4-FFF2-40B4-BE49-F238E27FC236}">
              <a16:creationId xmlns:a16="http://schemas.microsoft.com/office/drawing/2014/main" id="{1AC26271-C8C7-4966-AE4E-AE318607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31546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36</xdr:row>
      <xdr:rowOff>30479</xdr:rowOff>
    </xdr:from>
    <xdr:ext cx="162559" cy="142240"/>
    <xdr:pic>
      <xdr:nvPicPr>
        <xdr:cNvPr id="239" name="image10.png">
          <a:extLst>
            <a:ext uri="{FF2B5EF4-FFF2-40B4-BE49-F238E27FC236}">
              <a16:creationId xmlns:a16="http://schemas.microsoft.com/office/drawing/2014/main" id="{706B254F-64DE-48C5-830F-2DC0109DA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3316604"/>
          <a:ext cx="162559" cy="1422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147960</xdr:colOff>
      <xdr:row>4</xdr:row>
      <xdr:rowOff>30479</xdr:rowOff>
    </xdr:from>
    <xdr:ext cx="162559" cy="142240"/>
    <xdr:pic>
      <xdr:nvPicPr>
        <xdr:cNvPr id="2" name="image1.png">
          <a:extLst>
            <a:ext uri="{FF2B5EF4-FFF2-40B4-BE49-F238E27FC236}">
              <a16:creationId xmlns:a16="http://schemas.microsoft.com/office/drawing/2014/main" id="{3BFF7D6D-9D8F-4C80-9F1F-99510406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7543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5</xdr:row>
      <xdr:rowOff>30479</xdr:rowOff>
    </xdr:from>
    <xdr:ext cx="162559" cy="142240"/>
    <xdr:pic>
      <xdr:nvPicPr>
        <xdr:cNvPr id="3" name="image3.png">
          <a:extLst>
            <a:ext uri="{FF2B5EF4-FFF2-40B4-BE49-F238E27FC236}">
              <a16:creationId xmlns:a16="http://schemas.microsoft.com/office/drawing/2014/main" id="{09E0A420-52D3-42D2-A45A-5D32EE7E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9448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6</xdr:row>
      <xdr:rowOff>30480</xdr:rowOff>
    </xdr:from>
    <xdr:ext cx="162559" cy="142239"/>
    <xdr:pic>
      <xdr:nvPicPr>
        <xdr:cNvPr id="4" name="image4.png">
          <a:extLst>
            <a:ext uri="{FF2B5EF4-FFF2-40B4-BE49-F238E27FC236}">
              <a16:creationId xmlns:a16="http://schemas.microsoft.com/office/drawing/2014/main" id="{30B7A797-DB55-4F43-BDE1-0DE097C37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123063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7</xdr:row>
      <xdr:rowOff>40640</xdr:rowOff>
    </xdr:from>
    <xdr:ext cx="162559" cy="121919"/>
    <xdr:pic>
      <xdr:nvPicPr>
        <xdr:cNvPr id="5" name="image5.png">
          <a:extLst>
            <a:ext uri="{FF2B5EF4-FFF2-40B4-BE49-F238E27FC236}">
              <a16:creationId xmlns:a16="http://schemas.microsoft.com/office/drawing/2014/main" id="{3D8BE13C-9E39-4BF9-AB52-D9D1C71D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1526540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8</xdr:row>
      <xdr:rowOff>40639</xdr:rowOff>
    </xdr:from>
    <xdr:ext cx="162559" cy="121919"/>
    <xdr:pic>
      <xdr:nvPicPr>
        <xdr:cNvPr id="6" name="image5.png">
          <a:extLst>
            <a:ext uri="{FF2B5EF4-FFF2-40B4-BE49-F238E27FC236}">
              <a16:creationId xmlns:a16="http://schemas.microsoft.com/office/drawing/2014/main" id="{888556CE-8352-4736-BE71-4321EAAE0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181228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9</xdr:row>
      <xdr:rowOff>30480</xdr:rowOff>
    </xdr:from>
    <xdr:ext cx="162559" cy="142239"/>
    <xdr:pic>
      <xdr:nvPicPr>
        <xdr:cNvPr id="7" name="image6.png">
          <a:extLst>
            <a:ext uri="{FF2B5EF4-FFF2-40B4-BE49-F238E27FC236}">
              <a16:creationId xmlns:a16="http://schemas.microsoft.com/office/drawing/2014/main" id="{04D08C6C-62DC-4D37-9C7F-7A7D2D8A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199263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10</xdr:row>
      <xdr:rowOff>30480</xdr:rowOff>
    </xdr:from>
    <xdr:ext cx="162559" cy="142239"/>
    <xdr:pic>
      <xdr:nvPicPr>
        <xdr:cNvPr id="8" name="image6.png">
          <a:extLst>
            <a:ext uri="{FF2B5EF4-FFF2-40B4-BE49-F238E27FC236}">
              <a16:creationId xmlns:a16="http://schemas.microsoft.com/office/drawing/2014/main" id="{A9FE9BF7-71F0-4270-994A-B5E02672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225933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11</xdr:row>
      <xdr:rowOff>30479</xdr:rowOff>
    </xdr:from>
    <xdr:ext cx="162559" cy="142239"/>
    <xdr:pic>
      <xdr:nvPicPr>
        <xdr:cNvPr id="9" name="image7.png">
          <a:extLst>
            <a:ext uri="{FF2B5EF4-FFF2-40B4-BE49-F238E27FC236}">
              <a16:creationId xmlns:a16="http://schemas.microsoft.com/office/drawing/2014/main" id="{5868819B-0EFB-4342-888D-772EA23B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2526029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12</xdr:row>
      <xdr:rowOff>30479</xdr:rowOff>
    </xdr:from>
    <xdr:ext cx="162559" cy="142239"/>
    <xdr:pic>
      <xdr:nvPicPr>
        <xdr:cNvPr id="10" name="image4.png">
          <a:extLst>
            <a:ext uri="{FF2B5EF4-FFF2-40B4-BE49-F238E27FC236}">
              <a16:creationId xmlns:a16="http://schemas.microsoft.com/office/drawing/2014/main" id="{ED53C203-2FD8-435E-B8CE-9E5259E5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2716529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13</xdr:row>
      <xdr:rowOff>30479</xdr:rowOff>
    </xdr:from>
    <xdr:ext cx="162559" cy="142240"/>
    <xdr:pic>
      <xdr:nvPicPr>
        <xdr:cNvPr id="11" name="image6.png">
          <a:extLst>
            <a:ext uri="{FF2B5EF4-FFF2-40B4-BE49-F238E27FC236}">
              <a16:creationId xmlns:a16="http://schemas.microsoft.com/office/drawing/2014/main" id="{5F2EFA38-F3F5-4C36-9AD5-D6839CB6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290702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14</xdr:row>
      <xdr:rowOff>30480</xdr:rowOff>
    </xdr:from>
    <xdr:ext cx="162559" cy="142240"/>
    <xdr:pic>
      <xdr:nvPicPr>
        <xdr:cNvPr id="12" name="image8.png">
          <a:extLst>
            <a:ext uri="{FF2B5EF4-FFF2-40B4-BE49-F238E27FC236}">
              <a16:creationId xmlns:a16="http://schemas.microsoft.com/office/drawing/2014/main" id="{CC99B865-A958-4149-BC24-7E1034D3F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3097530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15</xdr:row>
      <xdr:rowOff>30479</xdr:rowOff>
    </xdr:from>
    <xdr:ext cx="162559" cy="142240"/>
    <xdr:pic>
      <xdr:nvPicPr>
        <xdr:cNvPr id="13" name="image4.png">
          <a:extLst>
            <a:ext uri="{FF2B5EF4-FFF2-40B4-BE49-F238E27FC236}">
              <a16:creationId xmlns:a16="http://schemas.microsoft.com/office/drawing/2014/main" id="{F10F9B44-68CC-4830-978F-B3906E245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328802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16</xdr:row>
      <xdr:rowOff>30479</xdr:rowOff>
    </xdr:from>
    <xdr:ext cx="162559" cy="142240"/>
    <xdr:pic>
      <xdr:nvPicPr>
        <xdr:cNvPr id="14" name="image9.png">
          <a:extLst>
            <a:ext uri="{FF2B5EF4-FFF2-40B4-BE49-F238E27FC236}">
              <a16:creationId xmlns:a16="http://schemas.microsoft.com/office/drawing/2014/main" id="{647963FE-5223-465B-A3CC-A711FCF2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347852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17</xdr:row>
      <xdr:rowOff>40639</xdr:rowOff>
    </xdr:from>
    <xdr:ext cx="162559" cy="121919"/>
    <xdr:pic>
      <xdr:nvPicPr>
        <xdr:cNvPr id="15" name="image5.png">
          <a:extLst>
            <a:ext uri="{FF2B5EF4-FFF2-40B4-BE49-F238E27FC236}">
              <a16:creationId xmlns:a16="http://schemas.microsoft.com/office/drawing/2014/main" id="{71D49353-531A-4744-8961-B859E92F5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35" y="367918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22</xdr:row>
      <xdr:rowOff>30480</xdr:rowOff>
    </xdr:from>
    <xdr:ext cx="162559" cy="142240"/>
    <xdr:pic>
      <xdr:nvPicPr>
        <xdr:cNvPr id="35" name="image6.png">
          <a:extLst>
            <a:ext uri="{FF2B5EF4-FFF2-40B4-BE49-F238E27FC236}">
              <a16:creationId xmlns:a16="http://schemas.microsoft.com/office/drawing/2014/main" id="{148B05D3-93F8-400D-8802-99B58339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92405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23</xdr:row>
      <xdr:rowOff>30479</xdr:rowOff>
    </xdr:from>
    <xdr:ext cx="162559" cy="142240"/>
    <xdr:pic>
      <xdr:nvPicPr>
        <xdr:cNvPr id="36" name="image4.png">
          <a:extLst>
            <a:ext uri="{FF2B5EF4-FFF2-40B4-BE49-F238E27FC236}">
              <a16:creationId xmlns:a16="http://schemas.microsoft.com/office/drawing/2014/main" id="{0E963B05-0AA2-4405-A09F-A380387A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45910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24</xdr:row>
      <xdr:rowOff>30480</xdr:rowOff>
    </xdr:from>
    <xdr:ext cx="162559" cy="142240"/>
    <xdr:pic>
      <xdr:nvPicPr>
        <xdr:cNvPr id="37" name="image10.png">
          <a:extLst>
            <a:ext uri="{FF2B5EF4-FFF2-40B4-BE49-F238E27FC236}">
              <a16:creationId xmlns:a16="http://schemas.microsoft.com/office/drawing/2014/main" id="{E3C8E649-BFFF-4C15-9E76-746C1A41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621030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25</xdr:row>
      <xdr:rowOff>40640</xdr:rowOff>
    </xdr:from>
    <xdr:ext cx="162559" cy="121919"/>
    <xdr:pic>
      <xdr:nvPicPr>
        <xdr:cNvPr id="38" name="image5.png">
          <a:extLst>
            <a:ext uri="{FF2B5EF4-FFF2-40B4-BE49-F238E27FC236}">
              <a16:creationId xmlns:a16="http://schemas.microsoft.com/office/drawing/2014/main" id="{B11425EC-E8B5-4312-9FCB-7A038F75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793115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26</xdr:row>
      <xdr:rowOff>40639</xdr:rowOff>
    </xdr:from>
    <xdr:ext cx="162559" cy="121919"/>
    <xdr:pic>
      <xdr:nvPicPr>
        <xdr:cNvPr id="39" name="image5.png">
          <a:extLst>
            <a:ext uri="{FF2B5EF4-FFF2-40B4-BE49-F238E27FC236}">
              <a16:creationId xmlns:a16="http://schemas.microsoft.com/office/drawing/2014/main" id="{72ABC39D-B939-49A5-A295-7A74E23C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955039"/>
          <a:ext cx="162559" cy="12191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27</xdr:row>
      <xdr:rowOff>30479</xdr:rowOff>
    </xdr:from>
    <xdr:ext cx="162559" cy="142239"/>
    <xdr:pic>
      <xdr:nvPicPr>
        <xdr:cNvPr id="40" name="image11.png">
          <a:extLst>
            <a:ext uri="{FF2B5EF4-FFF2-40B4-BE49-F238E27FC236}">
              <a16:creationId xmlns:a16="http://schemas.microsoft.com/office/drawing/2014/main" id="{85D4C5BA-A708-40BA-8E90-3F98DF833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106804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28</xdr:row>
      <xdr:rowOff>30480</xdr:rowOff>
    </xdr:from>
    <xdr:ext cx="162559" cy="142239"/>
    <xdr:pic>
      <xdr:nvPicPr>
        <xdr:cNvPr id="41" name="image3.png">
          <a:extLst>
            <a:ext uri="{FF2B5EF4-FFF2-40B4-BE49-F238E27FC236}">
              <a16:creationId xmlns:a16="http://schemas.microsoft.com/office/drawing/2014/main" id="{4461B473-B7BB-4FDC-B3D2-84916CE08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26873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29</xdr:row>
      <xdr:rowOff>30479</xdr:rowOff>
    </xdr:from>
    <xdr:ext cx="162559" cy="142239"/>
    <xdr:pic>
      <xdr:nvPicPr>
        <xdr:cNvPr id="42" name="image1.png">
          <a:extLst>
            <a:ext uri="{FF2B5EF4-FFF2-40B4-BE49-F238E27FC236}">
              <a16:creationId xmlns:a16="http://schemas.microsoft.com/office/drawing/2014/main" id="{604A4450-C2FC-4C9D-B9D4-EDAF060F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430654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30</xdr:row>
      <xdr:rowOff>30480</xdr:rowOff>
    </xdr:from>
    <xdr:ext cx="162559" cy="142239"/>
    <xdr:pic>
      <xdr:nvPicPr>
        <xdr:cNvPr id="43" name="image10.png">
          <a:extLst>
            <a:ext uri="{FF2B5EF4-FFF2-40B4-BE49-F238E27FC236}">
              <a16:creationId xmlns:a16="http://schemas.microsoft.com/office/drawing/2014/main" id="{A3306338-7CD2-47B2-B4B0-18F05D762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592580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31</xdr:row>
      <xdr:rowOff>30480</xdr:rowOff>
    </xdr:from>
    <xdr:ext cx="162559" cy="142239"/>
    <xdr:pic>
      <xdr:nvPicPr>
        <xdr:cNvPr id="44" name="image6.png">
          <a:extLst>
            <a:ext uri="{FF2B5EF4-FFF2-40B4-BE49-F238E27FC236}">
              <a16:creationId xmlns:a16="http://schemas.microsoft.com/office/drawing/2014/main" id="{3B42D2BB-7491-48B7-A6F6-446C82CF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17545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32</xdr:row>
      <xdr:rowOff>30480</xdr:rowOff>
    </xdr:from>
    <xdr:ext cx="162559" cy="142239"/>
    <xdr:pic>
      <xdr:nvPicPr>
        <xdr:cNvPr id="45" name="image12.png">
          <a:extLst>
            <a:ext uri="{FF2B5EF4-FFF2-40B4-BE49-F238E27FC236}">
              <a16:creationId xmlns:a16="http://schemas.microsoft.com/office/drawing/2014/main" id="{0DE40620-3031-4D24-B972-30C66513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021205"/>
          <a:ext cx="162559" cy="142239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33</xdr:row>
      <xdr:rowOff>40640</xdr:rowOff>
    </xdr:from>
    <xdr:ext cx="162559" cy="121920"/>
    <xdr:pic>
      <xdr:nvPicPr>
        <xdr:cNvPr id="46" name="image5.png">
          <a:extLst>
            <a:ext uri="{FF2B5EF4-FFF2-40B4-BE49-F238E27FC236}">
              <a16:creationId xmlns:a16="http://schemas.microsoft.com/office/drawing/2014/main" id="{8846452B-F5EA-44B2-B846-5A0FACCF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193290"/>
          <a:ext cx="162559" cy="12192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34</xdr:row>
      <xdr:rowOff>40639</xdr:rowOff>
    </xdr:from>
    <xdr:ext cx="162559" cy="121920"/>
    <xdr:pic>
      <xdr:nvPicPr>
        <xdr:cNvPr id="47" name="image5.png">
          <a:extLst>
            <a:ext uri="{FF2B5EF4-FFF2-40B4-BE49-F238E27FC236}">
              <a16:creationId xmlns:a16="http://schemas.microsoft.com/office/drawing/2014/main" id="{BACE4F82-7686-47B5-856A-AA219490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355214"/>
          <a:ext cx="162559" cy="12192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35</xdr:row>
      <xdr:rowOff>30479</xdr:rowOff>
    </xdr:from>
    <xdr:ext cx="162559" cy="142240"/>
    <xdr:pic>
      <xdr:nvPicPr>
        <xdr:cNvPr id="48" name="image13.png">
          <a:extLst>
            <a:ext uri="{FF2B5EF4-FFF2-40B4-BE49-F238E27FC236}">
              <a16:creationId xmlns:a16="http://schemas.microsoft.com/office/drawing/2014/main" id="{4B02D3E1-2989-4BED-B5E9-BCBB113A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5069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36</xdr:row>
      <xdr:rowOff>30480</xdr:rowOff>
    </xdr:from>
    <xdr:ext cx="162559" cy="142240"/>
    <xdr:pic>
      <xdr:nvPicPr>
        <xdr:cNvPr id="49" name="image14.png">
          <a:extLst>
            <a:ext uri="{FF2B5EF4-FFF2-40B4-BE49-F238E27FC236}">
              <a16:creationId xmlns:a16="http://schemas.microsoft.com/office/drawing/2014/main" id="{99D1E7D5-8872-4FF6-8B07-BB25ED14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668905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37</xdr:row>
      <xdr:rowOff>30480</xdr:rowOff>
    </xdr:from>
    <xdr:ext cx="162559" cy="142240"/>
    <xdr:pic>
      <xdr:nvPicPr>
        <xdr:cNvPr id="50" name="image4.png">
          <a:extLst>
            <a:ext uri="{FF2B5EF4-FFF2-40B4-BE49-F238E27FC236}">
              <a16:creationId xmlns:a16="http://schemas.microsoft.com/office/drawing/2014/main" id="{690E286F-A21D-4A8E-B9E3-988A4738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830830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38</xdr:row>
      <xdr:rowOff>30479</xdr:rowOff>
    </xdr:from>
    <xdr:ext cx="162559" cy="142240"/>
    <xdr:pic>
      <xdr:nvPicPr>
        <xdr:cNvPr id="51" name="image7.png">
          <a:extLst>
            <a:ext uri="{FF2B5EF4-FFF2-40B4-BE49-F238E27FC236}">
              <a16:creationId xmlns:a16="http://schemas.microsoft.com/office/drawing/2014/main" id="{36BB6E82-7C1A-464C-B931-6731EC44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2992754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39</xdr:row>
      <xdr:rowOff>30479</xdr:rowOff>
    </xdr:from>
    <xdr:ext cx="162559" cy="142240"/>
    <xdr:pic>
      <xdr:nvPicPr>
        <xdr:cNvPr id="52" name="image15.png">
          <a:extLst>
            <a:ext uri="{FF2B5EF4-FFF2-40B4-BE49-F238E27FC236}">
              <a16:creationId xmlns:a16="http://schemas.microsoft.com/office/drawing/2014/main" id="{54487547-FB76-4023-8ACD-CC36BB5A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3154679"/>
          <a:ext cx="162559" cy="142240"/>
        </a:xfrm>
        <a:prstGeom prst="rect">
          <a:avLst/>
        </a:prstGeom>
      </xdr:spPr>
    </xdr:pic>
    <xdr:clientData/>
  </xdr:oneCellAnchor>
  <xdr:oneCellAnchor>
    <xdr:from>
      <xdr:col>3</xdr:col>
      <xdr:colOff>147960</xdr:colOff>
      <xdr:row>40</xdr:row>
      <xdr:rowOff>30479</xdr:rowOff>
    </xdr:from>
    <xdr:ext cx="162559" cy="142240"/>
    <xdr:pic>
      <xdr:nvPicPr>
        <xdr:cNvPr id="53" name="image10.png">
          <a:extLst>
            <a:ext uri="{FF2B5EF4-FFF2-40B4-BE49-F238E27FC236}">
              <a16:creationId xmlns:a16="http://schemas.microsoft.com/office/drawing/2014/main" id="{5CB846F5-E0E6-4109-8571-A06D4BDD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2060" y="3316604"/>
          <a:ext cx="162559" cy="142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7"/>
  <sheetViews>
    <sheetView tabSelected="1" topLeftCell="F1" zoomScale="115" zoomScaleNormal="115" workbookViewId="0">
      <selection activeCell="W2" sqref="W2"/>
    </sheetView>
  </sheetViews>
  <sheetFormatPr defaultRowHeight="13.8"/>
  <cols>
    <col min="1" max="1" width="4.59765625" customWidth="1"/>
    <col min="2" max="2" width="30.69921875" bestFit="1" customWidth="1"/>
    <col min="3" max="3" width="2.8984375" bestFit="1" customWidth="1"/>
    <col min="4" max="4" width="6.69921875" bestFit="1" customWidth="1"/>
    <col min="5" max="5" width="23.09765625" bestFit="1" customWidth="1"/>
    <col min="6" max="6" width="30.3984375" bestFit="1" customWidth="1"/>
    <col min="7" max="7" width="5.3984375" customWidth="1"/>
    <col min="8" max="8" width="2.3984375" customWidth="1"/>
    <col min="9" max="9" width="5.59765625" customWidth="1"/>
    <col min="10" max="10" width="5.8984375" customWidth="1"/>
    <col min="11" max="11" width="2.3984375" customWidth="1"/>
    <col min="12" max="12" width="5.8984375" customWidth="1"/>
    <col min="13" max="13" width="5.59765625" customWidth="1"/>
    <col min="14" max="14" width="2.09765625" customWidth="1"/>
    <col min="15" max="15" width="5.8984375" customWidth="1"/>
    <col min="16" max="16" width="5.59765625" customWidth="1"/>
    <col min="17" max="17" width="2.09765625" customWidth="1"/>
    <col min="18" max="18" width="7.69921875" customWidth="1"/>
    <col min="20" max="20" width="17.69921875" bestFit="1" customWidth="1"/>
    <col min="21" max="22" width="8.09765625" bestFit="1" customWidth="1"/>
    <col min="23" max="23" width="7.69921875" bestFit="1" customWidth="1"/>
    <col min="24" max="24" width="8.09765625" bestFit="1" customWidth="1"/>
    <col min="25" max="25" width="9.59765625" style="2" customWidth="1"/>
  </cols>
  <sheetData>
    <row r="1" spans="1:25">
      <c r="H1" t="s">
        <v>72</v>
      </c>
      <c r="I1" t="s">
        <v>70</v>
      </c>
      <c r="K1" t="s">
        <v>72</v>
      </c>
      <c r="L1" t="s">
        <v>70</v>
      </c>
      <c r="N1" t="s">
        <v>72</v>
      </c>
      <c r="O1" t="s">
        <v>70</v>
      </c>
      <c r="Q1" t="s">
        <v>72</v>
      </c>
      <c r="R1" t="s">
        <v>70</v>
      </c>
      <c r="T1" t="s">
        <v>71</v>
      </c>
      <c r="U1" t="s">
        <v>70</v>
      </c>
      <c r="W1" t="s">
        <v>69</v>
      </c>
      <c r="X1" t="s">
        <v>68</v>
      </c>
      <c r="Y1" s="2" t="s">
        <v>67</v>
      </c>
    </row>
    <row r="2" spans="1:25" ht="15">
      <c r="H2" s="1">
        <v>3.4722222222222224E-2</v>
      </c>
      <c r="I2" s="1">
        <v>1.3888888888888889E-3</v>
      </c>
      <c r="K2" s="1">
        <v>3.4722222222222224E-2</v>
      </c>
      <c r="L2" s="1">
        <v>1.3888888888888889E-3</v>
      </c>
      <c r="N2" s="1">
        <v>3.4722222222222224E-2</v>
      </c>
      <c r="O2" s="1">
        <v>1.3888888888888889E-3</v>
      </c>
      <c r="Q2" s="1">
        <v>3.4722222222222224E-2</v>
      </c>
      <c r="R2" s="1">
        <v>1.3888888888888889E-3</v>
      </c>
      <c r="S2" s="1"/>
      <c r="T2" s="1">
        <v>4.1666666666666666E-3</v>
      </c>
      <c r="U2" s="1">
        <v>6.9444444444444447E-4</v>
      </c>
      <c r="V2" s="1"/>
      <c r="W2" s="1">
        <v>2.0833333333333333E-3</v>
      </c>
      <c r="X2" s="1">
        <v>2.0833333333333333E-3</v>
      </c>
      <c r="Y2" s="1">
        <v>2.0833333333333333E-3</v>
      </c>
    </row>
    <row r="3" spans="1:25" ht="27" customHeight="1">
      <c r="A3" s="3"/>
      <c r="B3" s="4" t="s">
        <v>0</v>
      </c>
      <c r="C3" s="4"/>
      <c r="D3" s="3"/>
      <c r="E3" s="3"/>
      <c r="F3" s="3"/>
      <c r="G3" s="5"/>
      <c r="H3" s="6"/>
      <c r="I3" s="7"/>
      <c r="J3" s="5"/>
      <c r="K3" s="6"/>
      <c r="L3" s="7"/>
      <c r="M3" s="3"/>
      <c r="N3" s="6"/>
      <c r="O3" s="7"/>
      <c r="P3" s="5"/>
      <c r="Q3" s="6"/>
      <c r="R3" s="7"/>
      <c r="S3" s="3"/>
      <c r="T3" s="6"/>
      <c r="U3" s="7"/>
      <c r="V3" s="3"/>
      <c r="W3" s="6"/>
      <c r="X3" s="7"/>
      <c r="Y3" s="30" t="s">
        <v>1</v>
      </c>
    </row>
    <row r="4" spans="1:25" ht="15" customHeight="1">
      <c r="A4" s="6" t="s">
        <v>2</v>
      </c>
      <c r="B4" s="4" t="s">
        <v>0</v>
      </c>
      <c r="C4" s="6" t="s">
        <v>2</v>
      </c>
      <c r="D4" s="6" t="s">
        <v>3</v>
      </c>
      <c r="E4" s="6" t="s">
        <v>4</v>
      </c>
      <c r="F4" s="6" t="s">
        <v>5</v>
      </c>
      <c r="G4" s="31" t="s">
        <v>6</v>
      </c>
      <c r="H4" s="31"/>
      <c r="I4" s="31"/>
      <c r="J4" s="31" t="s">
        <v>7</v>
      </c>
      <c r="K4" s="31"/>
      <c r="L4" s="31"/>
      <c r="M4" s="31" t="s">
        <v>8</v>
      </c>
      <c r="N4" s="31"/>
      <c r="O4" s="31"/>
      <c r="P4" s="31" t="s">
        <v>9</v>
      </c>
      <c r="Q4" s="31"/>
      <c r="R4" s="31"/>
      <c r="S4" s="31" t="s">
        <v>10</v>
      </c>
      <c r="T4" s="31"/>
      <c r="U4" s="31"/>
      <c r="V4" s="31" t="s">
        <v>11</v>
      </c>
      <c r="W4" s="31"/>
      <c r="X4" s="31"/>
      <c r="Y4" s="30"/>
    </row>
    <row r="5" spans="1:25" ht="15">
      <c r="A5" s="8">
        <v>1</v>
      </c>
      <c r="B5" s="22" t="s">
        <v>22</v>
      </c>
      <c r="C5" s="23">
        <v>1</v>
      </c>
      <c r="D5" s="24"/>
      <c r="E5" s="25" t="s">
        <v>28</v>
      </c>
      <c r="F5" s="26" t="s">
        <v>36</v>
      </c>
      <c r="G5" s="9"/>
      <c r="H5" s="10"/>
      <c r="I5" s="11"/>
      <c r="J5" s="9"/>
      <c r="K5" s="10"/>
      <c r="L5" s="11"/>
      <c r="M5" s="12"/>
      <c r="N5" s="12"/>
      <c r="O5" s="12"/>
      <c r="P5" s="13">
        <f>R5-$Q$2</f>
        <v>0.70486111111111116</v>
      </c>
      <c r="Q5" s="14" t="s">
        <v>12</v>
      </c>
      <c r="R5" s="15">
        <f>S5-$R$2</f>
        <v>0.73958333333333337</v>
      </c>
      <c r="S5" s="16">
        <f>U5-$T$2</f>
        <v>0.74097222222222225</v>
      </c>
      <c r="T5" s="14" t="s">
        <v>12</v>
      </c>
      <c r="U5" s="17">
        <f>V5-$U$2</f>
        <v>0.74513888888888891</v>
      </c>
      <c r="V5" s="16">
        <f t="shared" ref="V5:V31" si="0">X5-$W$2</f>
        <v>0.74583333333333335</v>
      </c>
      <c r="W5" s="14" t="s">
        <v>12</v>
      </c>
      <c r="X5" s="17">
        <f>Y5-$X$2</f>
        <v>0.74791666666666667</v>
      </c>
      <c r="Y5" s="17">
        <v>0.75</v>
      </c>
    </row>
    <row r="6" spans="1:25" ht="22.5">
      <c r="A6" s="8">
        <v>2</v>
      </c>
      <c r="B6" s="22" t="s">
        <v>22</v>
      </c>
      <c r="C6" s="23">
        <v>2</v>
      </c>
      <c r="D6" s="24"/>
      <c r="E6" s="25" t="s">
        <v>37</v>
      </c>
      <c r="F6" s="27" t="s">
        <v>38</v>
      </c>
      <c r="G6" s="9"/>
      <c r="H6" s="10"/>
      <c r="I6" s="11"/>
      <c r="J6" s="9"/>
      <c r="K6" s="10"/>
      <c r="L6" s="11"/>
      <c r="M6" s="13">
        <f>O6-$N$2</f>
        <v>0.70694444444444449</v>
      </c>
      <c r="N6" s="14" t="s">
        <v>12</v>
      </c>
      <c r="O6" s="15">
        <f>$S6-$O$2</f>
        <v>0.7416666666666667</v>
      </c>
      <c r="P6" s="13"/>
      <c r="Q6" s="14"/>
      <c r="R6" s="15"/>
      <c r="S6" s="16">
        <f t="shared" ref="S6:S31" si="1">U6-$T$2</f>
        <v>0.74305555555555558</v>
      </c>
      <c r="T6" s="14" t="s">
        <v>12</v>
      </c>
      <c r="U6" s="17">
        <f t="shared" ref="U6:U31" si="2">V6-$U$2</f>
        <v>0.74722222222222223</v>
      </c>
      <c r="V6" s="16">
        <f t="shared" si="0"/>
        <v>0.74791666666666667</v>
      </c>
      <c r="W6" s="14" t="s">
        <v>12</v>
      </c>
      <c r="X6" s="17">
        <f>Y6-$X$2</f>
        <v>0.75</v>
      </c>
      <c r="Y6" s="17">
        <f>Y5+$Y$2</f>
        <v>0.75208333333333333</v>
      </c>
    </row>
    <row r="7" spans="1:25" ht="22.5">
      <c r="A7" s="8">
        <v>3</v>
      </c>
      <c r="B7" s="22" t="s">
        <v>22</v>
      </c>
      <c r="C7" s="23">
        <v>3</v>
      </c>
      <c r="D7" s="24"/>
      <c r="E7" s="25" t="s">
        <v>39</v>
      </c>
      <c r="F7" s="27" t="s">
        <v>13</v>
      </c>
      <c r="G7" s="13"/>
      <c r="H7" s="14"/>
      <c r="I7" s="15"/>
      <c r="J7" s="13">
        <f>L7-$K$2</f>
        <v>0.70902777777777781</v>
      </c>
      <c r="K7" s="14" t="s">
        <v>12</v>
      </c>
      <c r="L7" s="15">
        <f>$S7-$L$2</f>
        <v>0.74375000000000002</v>
      </c>
      <c r="M7" s="13"/>
      <c r="N7" s="14"/>
      <c r="O7" s="15"/>
      <c r="P7" s="13"/>
      <c r="Q7" s="14"/>
      <c r="R7" s="15"/>
      <c r="S7" s="16">
        <f t="shared" si="1"/>
        <v>0.74513888888888891</v>
      </c>
      <c r="T7" s="14" t="s">
        <v>12</v>
      </c>
      <c r="U7" s="17">
        <f t="shared" si="2"/>
        <v>0.74930555555555556</v>
      </c>
      <c r="V7" s="16">
        <f t="shared" si="0"/>
        <v>0.75</v>
      </c>
      <c r="W7" s="14" t="s">
        <v>12</v>
      </c>
      <c r="X7" s="17">
        <f t="shared" ref="X7:X22" si="3">Y7-$X$2</f>
        <v>0.75208333333333333</v>
      </c>
      <c r="Y7" s="17">
        <f>Y6+$Y$2</f>
        <v>0.75416666666666665</v>
      </c>
    </row>
    <row r="8" spans="1:25" ht="22.5">
      <c r="A8" s="8">
        <v>4</v>
      </c>
      <c r="B8" s="22" t="s">
        <v>22</v>
      </c>
      <c r="C8" s="23">
        <v>4</v>
      </c>
      <c r="D8" s="24"/>
      <c r="E8" s="25" t="s">
        <v>40</v>
      </c>
      <c r="F8" s="27" t="s">
        <v>20</v>
      </c>
      <c r="G8" s="13">
        <f>I8-$H$2</f>
        <v>0.71111111111111114</v>
      </c>
      <c r="H8" s="14" t="s">
        <v>12</v>
      </c>
      <c r="I8" s="15">
        <f>$S8-$I$2</f>
        <v>0.74583333333333335</v>
      </c>
      <c r="J8" s="13"/>
      <c r="K8" s="14"/>
      <c r="L8" s="15"/>
      <c r="M8" s="13"/>
      <c r="N8" s="14"/>
      <c r="O8" s="15"/>
      <c r="P8" s="13"/>
      <c r="Q8" s="14"/>
      <c r="R8" s="15"/>
      <c r="S8" s="16">
        <f t="shared" si="1"/>
        <v>0.74722222222222223</v>
      </c>
      <c r="T8" s="14" t="s">
        <v>12</v>
      </c>
      <c r="U8" s="17">
        <f t="shared" si="2"/>
        <v>0.75138888888888888</v>
      </c>
      <c r="V8" s="16">
        <f t="shared" si="0"/>
        <v>0.75208333333333333</v>
      </c>
      <c r="W8" s="14" t="s">
        <v>12</v>
      </c>
      <c r="X8" s="17">
        <f>Y8-$X$2</f>
        <v>0.75416666666666665</v>
      </c>
      <c r="Y8" s="17">
        <f t="shared" ref="Y8:Y31" si="4">Y7+$Y$2</f>
        <v>0.75624999999999998</v>
      </c>
    </row>
    <row r="9" spans="1:25" ht="15">
      <c r="A9" s="8">
        <v>5</v>
      </c>
      <c r="B9" s="22" t="s">
        <v>22</v>
      </c>
      <c r="C9" s="23">
        <v>5</v>
      </c>
      <c r="D9" s="24"/>
      <c r="E9" s="25" t="s">
        <v>26</v>
      </c>
      <c r="F9" s="27" t="s">
        <v>20</v>
      </c>
      <c r="G9" s="9"/>
      <c r="H9" s="10"/>
      <c r="I9" s="11"/>
      <c r="J9" s="9"/>
      <c r="K9" s="10"/>
      <c r="L9" s="11"/>
      <c r="M9" s="12"/>
      <c r="N9" s="12"/>
      <c r="O9" s="12"/>
      <c r="P9" s="13">
        <f>R9-$Q$2</f>
        <v>0.71319444444444446</v>
      </c>
      <c r="Q9" s="14" t="s">
        <v>12</v>
      </c>
      <c r="R9" s="15">
        <f>S9-$R$2</f>
        <v>0.74791666666666667</v>
      </c>
      <c r="S9" s="16">
        <f t="shared" si="1"/>
        <v>0.74930555555555556</v>
      </c>
      <c r="T9" s="14" t="s">
        <v>12</v>
      </c>
      <c r="U9" s="17">
        <f t="shared" si="2"/>
        <v>0.75347222222222221</v>
      </c>
      <c r="V9" s="16">
        <f t="shared" si="0"/>
        <v>0.75416666666666665</v>
      </c>
      <c r="W9" s="14" t="s">
        <v>12</v>
      </c>
      <c r="X9" s="17">
        <f>Y9-$X$2</f>
        <v>0.75624999999999998</v>
      </c>
      <c r="Y9" s="17">
        <f t="shared" si="4"/>
        <v>0.7583333333333333</v>
      </c>
    </row>
    <row r="10" spans="1:25" ht="21">
      <c r="A10" s="8">
        <v>6</v>
      </c>
      <c r="B10" s="22" t="s">
        <v>22</v>
      </c>
      <c r="C10" s="23">
        <v>6</v>
      </c>
      <c r="D10" s="24"/>
      <c r="E10" s="25" t="s">
        <v>25</v>
      </c>
      <c r="F10" s="27" t="s">
        <v>18</v>
      </c>
      <c r="G10" s="9"/>
      <c r="H10" s="10"/>
      <c r="I10" s="11"/>
      <c r="J10" s="9"/>
      <c r="K10" s="10"/>
      <c r="L10" s="11"/>
      <c r="M10" s="13">
        <f>O10-$N$2</f>
        <v>0.71527777777777779</v>
      </c>
      <c r="N10" s="14" t="s">
        <v>12</v>
      </c>
      <c r="O10" s="15">
        <f>$S10-$O$2</f>
        <v>0.75</v>
      </c>
      <c r="P10" s="13"/>
      <c r="Q10" s="14"/>
      <c r="R10" s="15"/>
      <c r="S10" s="16">
        <f t="shared" si="1"/>
        <v>0.75138888888888888</v>
      </c>
      <c r="T10" s="14" t="s">
        <v>12</v>
      </c>
      <c r="U10" s="17">
        <f t="shared" si="2"/>
        <v>0.75555555555555554</v>
      </c>
      <c r="V10" s="16">
        <f t="shared" si="0"/>
        <v>0.75624999999999998</v>
      </c>
      <c r="W10" s="14" t="s">
        <v>12</v>
      </c>
      <c r="X10" s="17">
        <f t="shared" si="3"/>
        <v>0.7583333333333333</v>
      </c>
      <c r="Y10" s="17">
        <f t="shared" si="4"/>
        <v>0.76041666666666663</v>
      </c>
    </row>
    <row r="11" spans="1:25">
      <c r="A11" s="8">
        <v>7</v>
      </c>
      <c r="B11" s="22" t="s">
        <v>22</v>
      </c>
      <c r="C11" s="23">
        <v>7</v>
      </c>
      <c r="D11" s="24"/>
      <c r="E11" s="25" t="s">
        <v>41</v>
      </c>
      <c r="F11" s="27" t="s">
        <v>14</v>
      </c>
      <c r="G11" s="13"/>
      <c r="H11" s="14"/>
      <c r="I11" s="15"/>
      <c r="J11" s="13">
        <f>L11-$K$2</f>
        <v>0.71736111111111112</v>
      </c>
      <c r="K11" s="14" t="s">
        <v>12</v>
      </c>
      <c r="L11" s="15">
        <f>$S11-$L$2</f>
        <v>0.75208333333333333</v>
      </c>
      <c r="M11" s="13"/>
      <c r="N11" s="14"/>
      <c r="O11" s="15"/>
      <c r="P11" s="13"/>
      <c r="Q11" s="14"/>
      <c r="R11" s="15"/>
      <c r="S11" s="16">
        <f t="shared" si="1"/>
        <v>0.75347222222222221</v>
      </c>
      <c r="T11" s="14" t="s">
        <v>12</v>
      </c>
      <c r="U11" s="17">
        <f t="shared" si="2"/>
        <v>0.75763888888888886</v>
      </c>
      <c r="V11" s="16">
        <f t="shared" si="0"/>
        <v>0.7583333333333333</v>
      </c>
      <c r="W11" s="14" t="s">
        <v>12</v>
      </c>
      <c r="X11" s="17">
        <f>Y11-$X$2</f>
        <v>0.76041666666666663</v>
      </c>
      <c r="Y11" s="17">
        <f t="shared" si="4"/>
        <v>0.76249999999999996</v>
      </c>
    </row>
    <row r="12" spans="1:25" ht="15">
      <c r="A12" s="8">
        <v>8</v>
      </c>
      <c r="B12" s="22" t="s">
        <v>22</v>
      </c>
      <c r="C12" s="23">
        <v>8</v>
      </c>
      <c r="D12" s="24"/>
      <c r="E12" s="25" t="s">
        <v>42</v>
      </c>
      <c r="F12" s="27" t="s">
        <v>16</v>
      </c>
      <c r="G12" s="13">
        <f>I12-$H$2</f>
        <v>0.71944444444444444</v>
      </c>
      <c r="H12" s="14" t="s">
        <v>12</v>
      </c>
      <c r="I12" s="15">
        <f>$S12-$I$2</f>
        <v>0.75416666666666665</v>
      </c>
      <c r="J12" s="13"/>
      <c r="K12" s="14"/>
      <c r="L12" s="15"/>
      <c r="M12" s="13"/>
      <c r="N12" s="14"/>
      <c r="O12" s="15"/>
      <c r="P12" s="13"/>
      <c r="Q12" s="14"/>
      <c r="R12" s="15"/>
      <c r="S12" s="16">
        <f t="shared" si="1"/>
        <v>0.75555555555555554</v>
      </c>
      <c r="T12" s="14" t="s">
        <v>12</v>
      </c>
      <c r="U12" s="17">
        <f t="shared" si="2"/>
        <v>0.75972222222222219</v>
      </c>
      <c r="V12" s="16">
        <f t="shared" si="0"/>
        <v>0.76041666666666663</v>
      </c>
      <c r="W12" s="14" t="s">
        <v>12</v>
      </c>
      <c r="X12" s="17">
        <f>Y12-$X$2</f>
        <v>0.76249999999999996</v>
      </c>
      <c r="Y12" s="17">
        <f t="shared" si="4"/>
        <v>0.76458333333333328</v>
      </c>
    </row>
    <row r="13" spans="1:25" ht="15">
      <c r="A13" s="8">
        <v>9</v>
      </c>
      <c r="B13" s="22" t="s">
        <v>22</v>
      </c>
      <c r="C13" s="23">
        <v>9</v>
      </c>
      <c r="D13" s="24"/>
      <c r="E13" s="25" t="s">
        <v>43</v>
      </c>
      <c r="F13" s="27" t="s">
        <v>13</v>
      </c>
      <c r="G13" s="9"/>
      <c r="H13" s="10"/>
      <c r="I13" s="11"/>
      <c r="J13" s="9"/>
      <c r="K13" s="10"/>
      <c r="L13" s="11"/>
      <c r="M13" s="12"/>
      <c r="N13" s="12"/>
      <c r="O13" s="12"/>
      <c r="P13" s="13">
        <f>R13-$Q$2</f>
        <v>0.72152777777777777</v>
      </c>
      <c r="Q13" s="14" t="s">
        <v>12</v>
      </c>
      <c r="R13" s="15">
        <f>S13-$R$2</f>
        <v>0.75624999999999998</v>
      </c>
      <c r="S13" s="16">
        <f t="shared" si="1"/>
        <v>0.75763888888888886</v>
      </c>
      <c r="T13" s="14" t="s">
        <v>12</v>
      </c>
      <c r="U13" s="17">
        <f t="shared" si="2"/>
        <v>0.76180555555555551</v>
      </c>
      <c r="V13" s="16">
        <f t="shared" si="0"/>
        <v>0.76249999999999996</v>
      </c>
      <c r="W13" s="14" t="s">
        <v>12</v>
      </c>
      <c r="X13" s="17">
        <f t="shared" si="3"/>
        <v>0.76458333333333328</v>
      </c>
      <c r="Y13" s="17">
        <f t="shared" si="4"/>
        <v>0.76666666666666661</v>
      </c>
    </row>
    <row r="14" spans="1:25">
      <c r="A14" s="8">
        <v>10</v>
      </c>
      <c r="B14" s="22" t="s">
        <v>22</v>
      </c>
      <c r="C14" s="23">
        <v>10</v>
      </c>
      <c r="D14" s="24"/>
      <c r="E14" s="25" t="s">
        <v>23</v>
      </c>
      <c r="F14" s="27" t="s">
        <v>24</v>
      </c>
      <c r="G14" s="9"/>
      <c r="H14" s="10"/>
      <c r="I14" s="11"/>
      <c r="J14" s="9"/>
      <c r="K14" s="10"/>
      <c r="L14" s="11"/>
      <c r="M14" s="13">
        <f>O14-$N$2</f>
        <v>0.72361111111111109</v>
      </c>
      <c r="N14" s="14" t="s">
        <v>12</v>
      </c>
      <c r="O14" s="15">
        <f>$S14-$O$2</f>
        <v>0.7583333333333333</v>
      </c>
      <c r="P14" s="13"/>
      <c r="Q14" s="14"/>
      <c r="R14" s="15"/>
      <c r="S14" s="16">
        <f t="shared" si="1"/>
        <v>0.75972222222222219</v>
      </c>
      <c r="T14" s="14" t="s">
        <v>12</v>
      </c>
      <c r="U14" s="17">
        <f t="shared" si="2"/>
        <v>0.76388888888888884</v>
      </c>
      <c r="V14" s="16">
        <f t="shared" si="0"/>
        <v>0.76458333333333328</v>
      </c>
      <c r="W14" s="14" t="s">
        <v>12</v>
      </c>
      <c r="X14" s="17">
        <f>Y14-$X$2</f>
        <v>0.76666666666666661</v>
      </c>
      <c r="Y14" s="17">
        <f t="shared" si="4"/>
        <v>0.76874999999999993</v>
      </c>
    </row>
    <row r="15" spans="1:25" ht="15">
      <c r="A15" s="8">
        <v>11</v>
      </c>
      <c r="B15" s="22" t="s">
        <v>22</v>
      </c>
      <c r="C15" s="23">
        <v>11</v>
      </c>
      <c r="D15" s="24"/>
      <c r="E15" s="25" t="s">
        <v>27</v>
      </c>
      <c r="F15" s="27" t="s">
        <v>19</v>
      </c>
      <c r="G15" s="13"/>
      <c r="H15" s="14"/>
      <c r="I15" s="15"/>
      <c r="J15" s="13">
        <f>L15-$K$2</f>
        <v>0.72569444444444442</v>
      </c>
      <c r="K15" s="14" t="s">
        <v>12</v>
      </c>
      <c r="L15" s="15">
        <f>$S15-$L$2</f>
        <v>0.76041666666666663</v>
      </c>
      <c r="M15" s="13"/>
      <c r="N15" s="14"/>
      <c r="O15" s="15"/>
      <c r="P15" s="13"/>
      <c r="Q15" s="14"/>
      <c r="R15" s="15"/>
      <c r="S15" s="16">
        <f t="shared" si="1"/>
        <v>0.76180555555555551</v>
      </c>
      <c r="T15" s="14" t="s">
        <v>12</v>
      </c>
      <c r="U15" s="17">
        <f t="shared" si="2"/>
        <v>0.76597222222222217</v>
      </c>
      <c r="V15" s="16">
        <f t="shared" si="0"/>
        <v>0.76666666666666661</v>
      </c>
      <c r="W15" s="14" t="s">
        <v>12</v>
      </c>
      <c r="X15" s="17">
        <f>Y15-$X$2</f>
        <v>0.76874999999999993</v>
      </c>
      <c r="Y15" s="17">
        <f t="shared" si="4"/>
        <v>0.77083333333333326</v>
      </c>
    </row>
    <row r="16" spans="1:25" ht="15">
      <c r="A16" s="8">
        <v>12</v>
      </c>
      <c r="B16" s="22" t="s">
        <v>22</v>
      </c>
      <c r="C16" s="23">
        <v>12</v>
      </c>
      <c r="D16" s="24"/>
      <c r="E16" s="25" t="s">
        <v>44</v>
      </c>
      <c r="F16" s="27" t="s">
        <v>13</v>
      </c>
      <c r="G16" s="13">
        <f>I16-$H$2</f>
        <v>0.72777777777777775</v>
      </c>
      <c r="H16" s="14" t="s">
        <v>12</v>
      </c>
      <c r="I16" s="15">
        <f>$S16-$I$2</f>
        <v>0.76249999999999996</v>
      </c>
      <c r="J16" s="13"/>
      <c r="K16" s="14"/>
      <c r="L16" s="15"/>
      <c r="M16" s="13"/>
      <c r="N16" s="14"/>
      <c r="O16" s="15"/>
      <c r="P16" s="13"/>
      <c r="Q16" s="14"/>
      <c r="R16" s="15"/>
      <c r="S16" s="16">
        <f t="shared" si="1"/>
        <v>0.76388888888888884</v>
      </c>
      <c r="T16" s="14" t="s">
        <v>12</v>
      </c>
      <c r="U16" s="17">
        <f t="shared" si="2"/>
        <v>0.76805555555555549</v>
      </c>
      <c r="V16" s="16">
        <f t="shared" si="0"/>
        <v>0.76874999999999993</v>
      </c>
      <c r="W16" s="14" t="s">
        <v>12</v>
      </c>
      <c r="X16" s="17">
        <f t="shared" si="3"/>
        <v>0.77083333333333326</v>
      </c>
      <c r="Y16" s="17">
        <f t="shared" si="4"/>
        <v>0.77291666666666659</v>
      </c>
    </row>
    <row r="17" spans="1:25">
      <c r="A17" s="8">
        <v>13</v>
      </c>
      <c r="B17" s="22" t="s">
        <v>22</v>
      </c>
      <c r="C17" s="23">
        <v>13</v>
      </c>
      <c r="D17" s="24"/>
      <c r="E17" s="25" t="s">
        <v>45</v>
      </c>
      <c r="F17" s="27" t="s">
        <v>21</v>
      </c>
      <c r="G17" s="9"/>
      <c r="H17" s="10"/>
      <c r="I17" s="11"/>
      <c r="J17" s="9"/>
      <c r="K17" s="10"/>
      <c r="L17" s="11"/>
      <c r="M17" s="12"/>
      <c r="N17" s="12"/>
      <c r="O17" s="12"/>
      <c r="P17" s="13">
        <f>R17-$Q$2</f>
        <v>0.72986111111111107</v>
      </c>
      <c r="Q17" s="14" t="s">
        <v>12</v>
      </c>
      <c r="R17" s="15">
        <f>S17-$R$2</f>
        <v>0.76458333333333328</v>
      </c>
      <c r="S17" s="16">
        <f t="shared" si="1"/>
        <v>0.76597222222222217</v>
      </c>
      <c r="T17" s="14" t="s">
        <v>12</v>
      </c>
      <c r="U17" s="17">
        <f t="shared" si="2"/>
        <v>0.77013888888888882</v>
      </c>
      <c r="V17" s="16">
        <f t="shared" si="0"/>
        <v>0.77083333333333326</v>
      </c>
      <c r="W17" s="14" t="s">
        <v>12</v>
      </c>
      <c r="X17" s="17">
        <f>Y17-$X$2</f>
        <v>0.77291666666666659</v>
      </c>
      <c r="Y17" s="17">
        <f t="shared" si="4"/>
        <v>0.77499999999999991</v>
      </c>
    </row>
    <row r="18" spans="1:25" ht="15">
      <c r="A18" s="8">
        <v>14</v>
      </c>
      <c r="B18" s="22" t="s">
        <v>22</v>
      </c>
      <c r="C18" s="23">
        <v>14</v>
      </c>
      <c r="D18" s="24"/>
      <c r="E18" s="25" t="s">
        <v>46</v>
      </c>
      <c r="F18" s="27" t="s">
        <v>20</v>
      </c>
      <c r="G18" s="9"/>
      <c r="H18" s="10"/>
      <c r="I18" s="11"/>
      <c r="J18" s="9"/>
      <c r="K18" s="10"/>
      <c r="L18" s="11"/>
      <c r="M18" s="13">
        <f>O18-$N$2</f>
        <v>0.7319444444444444</v>
      </c>
      <c r="N18" s="14" t="s">
        <v>12</v>
      </c>
      <c r="O18" s="15">
        <f>$S18-$O$2</f>
        <v>0.76666666666666661</v>
      </c>
      <c r="P18" s="13"/>
      <c r="Q18" s="14"/>
      <c r="R18" s="15"/>
      <c r="S18" s="16">
        <f t="shared" si="1"/>
        <v>0.76805555555555549</v>
      </c>
      <c r="T18" s="14" t="s">
        <v>12</v>
      </c>
      <c r="U18" s="17">
        <f t="shared" si="2"/>
        <v>0.77222222222222214</v>
      </c>
      <c r="V18" s="16">
        <f t="shared" si="0"/>
        <v>0.77291666666666659</v>
      </c>
      <c r="W18" s="14" t="s">
        <v>12</v>
      </c>
      <c r="X18" s="17">
        <f>Y18-$X$2</f>
        <v>0.77499999999999991</v>
      </c>
      <c r="Y18" s="17">
        <f t="shared" si="4"/>
        <v>0.77708333333333324</v>
      </c>
    </row>
    <row r="19" spans="1:25" ht="15">
      <c r="A19" s="8">
        <v>15</v>
      </c>
      <c r="B19" s="22" t="s">
        <v>29</v>
      </c>
      <c r="C19" s="23">
        <v>1</v>
      </c>
      <c r="D19" s="24"/>
      <c r="E19" s="25" t="s">
        <v>47</v>
      </c>
      <c r="F19" s="27" t="s">
        <v>17</v>
      </c>
      <c r="G19" s="13"/>
      <c r="H19" s="14"/>
      <c r="I19" s="15"/>
      <c r="J19" s="13">
        <f>L19-$K$2</f>
        <v>0.73402777777777772</v>
      </c>
      <c r="K19" s="14" t="s">
        <v>12</v>
      </c>
      <c r="L19" s="15">
        <f>$S19-$L$2</f>
        <v>0.76874999999999993</v>
      </c>
      <c r="M19" s="13"/>
      <c r="N19" s="14"/>
      <c r="O19" s="15"/>
      <c r="P19" s="13"/>
      <c r="Q19" s="14"/>
      <c r="R19" s="15"/>
      <c r="S19" s="16">
        <f t="shared" si="1"/>
        <v>0.77013888888888882</v>
      </c>
      <c r="T19" s="14" t="s">
        <v>12</v>
      </c>
      <c r="U19" s="17">
        <f t="shared" si="2"/>
        <v>0.77430555555555547</v>
      </c>
      <c r="V19" s="16">
        <f t="shared" si="0"/>
        <v>0.77499999999999991</v>
      </c>
      <c r="W19" s="14" t="s">
        <v>12</v>
      </c>
      <c r="X19" s="17">
        <f t="shared" si="3"/>
        <v>0.77708333333333324</v>
      </c>
      <c r="Y19" s="17">
        <f t="shared" si="4"/>
        <v>0.77916666666666656</v>
      </c>
    </row>
    <row r="20" spans="1:25" ht="22.5">
      <c r="A20" s="8">
        <v>16</v>
      </c>
      <c r="B20" s="22" t="s">
        <v>29</v>
      </c>
      <c r="C20" s="23">
        <v>2</v>
      </c>
      <c r="D20" s="24"/>
      <c r="E20" s="25" t="s">
        <v>48</v>
      </c>
      <c r="F20" s="27" t="s">
        <v>13</v>
      </c>
      <c r="G20" s="13">
        <f>I20-$H$2</f>
        <v>0.73611111111111105</v>
      </c>
      <c r="H20" s="14" t="s">
        <v>12</v>
      </c>
      <c r="I20" s="15">
        <f>$S20-$I$2</f>
        <v>0.77083333333333326</v>
      </c>
      <c r="J20" s="13"/>
      <c r="K20" s="14"/>
      <c r="L20" s="15"/>
      <c r="M20" s="13"/>
      <c r="N20" s="14"/>
      <c r="O20" s="15"/>
      <c r="P20" s="13"/>
      <c r="Q20" s="14"/>
      <c r="R20" s="15"/>
      <c r="S20" s="16">
        <f t="shared" si="1"/>
        <v>0.77222222222222214</v>
      </c>
      <c r="T20" s="14" t="s">
        <v>12</v>
      </c>
      <c r="U20" s="17">
        <f t="shared" si="2"/>
        <v>0.7763888888888888</v>
      </c>
      <c r="V20" s="16">
        <f t="shared" si="0"/>
        <v>0.77708333333333324</v>
      </c>
      <c r="W20" s="14" t="s">
        <v>12</v>
      </c>
      <c r="X20" s="17">
        <f>Y20-$X$2</f>
        <v>0.77916666666666656</v>
      </c>
      <c r="Y20" s="17">
        <f t="shared" si="4"/>
        <v>0.78124999999999989</v>
      </c>
    </row>
    <row r="21" spans="1:25" ht="15">
      <c r="A21" s="8">
        <v>17</v>
      </c>
      <c r="B21" s="22" t="s">
        <v>29</v>
      </c>
      <c r="C21" s="23">
        <v>3</v>
      </c>
      <c r="D21" s="24"/>
      <c r="E21" s="25" t="s">
        <v>49</v>
      </c>
      <c r="F21" s="27" t="s">
        <v>31</v>
      </c>
      <c r="G21" s="9"/>
      <c r="H21" s="10"/>
      <c r="I21" s="11"/>
      <c r="J21" s="9"/>
      <c r="K21" s="10"/>
      <c r="L21" s="11"/>
      <c r="M21" s="12"/>
      <c r="N21" s="12"/>
      <c r="O21" s="12"/>
      <c r="P21" s="13">
        <f>R21-$Q$2</f>
        <v>0.73819444444444438</v>
      </c>
      <c r="Q21" s="14" t="s">
        <v>12</v>
      </c>
      <c r="R21" s="15">
        <f>S21-$R$2</f>
        <v>0.77291666666666659</v>
      </c>
      <c r="S21" s="16">
        <f t="shared" si="1"/>
        <v>0.77430555555555547</v>
      </c>
      <c r="T21" s="14" t="s">
        <v>12</v>
      </c>
      <c r="U21" s="17">
        <f t="shared" si="2"/>
        <v>0.77847222222222212</v>
      </c>
      <c r="V21" s="16">
        <f t="shared" si="0"/>
        <v>0.77916666666666656</v>
      </c>
      <c r="W21" s="14" t="s">
        <v>12</v>
      </c>
      <c r="X21" s="17">
        <f>Y21-$X$2</f>
        <v>0.78124999999999989</v>
      </c>
      <c r="Y21" s="17">
        <f t="shared" si="4"/>
        <v>0.78333333333333321</v>
      </c>
    </row>
    <row r="22" spans="1:25">
      <c r="A22" s="8">
        <v>18</v>
      </c>
      <c r="B22" s="22" t="s">
        <v>29</v>
      </c>
      <c r="C22" s="23">
        <v>4</v>
      </c>
      <c r="D22" s="24"/>
      <c r="E22" s="25" t="s">
        <v>50</v>
      </c>
      <c r="F22" s="27" t="s">
        <v>20</v>
      </c>
      <c r="G22" s="9"/>
      <c r="H22" s="10"/>
      <c r="I22" s="11"/>
      <c r="J22" s="9"/>
      <c r="K22" s="10"/>
      <c r="L22" s="11"/>
      <c r="M22" s="13">
        <f>O22-$N$2</f>
        <v>0.7402777777777777</v>
      </c>
      <c r="N22" s="14" t="s">
        <v>12</v>
      </c>
      <c r="O22" s="15">
        <f>$S22-$O$2</f>
        <v>0.77499999999999991</v>
      </c>
      <c r="P22" s="13"/>
      <c r="Q22" s="14"/>
      <c r="R22" s="15"/>
      <c r="S22" s="16">
        <f t="shared" si="1"/>
        <v>0.7763888888888888</v>
      </c>
      <c r="T22" s="14" t="s">
        <v>12</v>
      </c>
      <c r="U22" s="17">
        <f t="shared" si="2"/>
        <v>0.78055555555555545</v>
      </c>
      <c r="V22" s="16">
        <f t="shared" si="0"/>
        <v>0.78124999999999989</v>
      </c>
      <c r="W22" s="14" t="s">
        <v>12</v>
      </c>
      <c r="X22" s="17">
        <f t="shared" si="3"/>
        <v>0.78333333333333321</v>
      </c>
      <c r="Y22" s="17">
        <f t="shared" si="4"/>
        <v>0.78541666666666654</v>
      </c>
    </row>
    <row r="23" spans="1:25">
      <c r="A23" s="8">
        <v>19</v>
      </c>
      <c r="B23" s="22" t="s">
        <v>29</v>
      </c>
      <c r="C23" s="23">
        <v>5</v>
      </c>
      <c r="D23" s="24"/>
      <c r="E23" s="25" t="s">
        <v>33</v>
      </c>
      <c r="F23" s="27" t="s">
        <v>20</v>
      </c>
      <c r="G23" s="13"/>
      <c r="H23" s="14"/>
      <c r="I23" s="15"/>
      <c r="J23" s="13">
        <f>L23-$K$2</f>
        <v>0.74236111111111103</v>
      </c>
      <c r="K23" s="14" t="s">
        <v>12</v>
      </c>
      <c r="L23" s="15">
        <f>$S23-$L$2</f>
        <v>0.77708333333333324</v>
      </c>
      <c r="M23" s="13"/>
      <c r="N23" s="14"/>
      <c r="O23" s="15"/>
      <c r="P23" s="13"/>
      <c r="Q23" s="14"/>
      <c r="R23" s="15"/>
      <c r="S23" s="16">
        <f t="shared" si="1"/>
        <v>0.77847222222222212</v>
      </c>
      <c r="T23" s="14" t="s">
        <v>12</v>
      </c>
      <c r="U23" s="17">
        <f t="shared" si="2"/>
        <v>0.78263888888888877</v>
      </c>
      <c r="V23" s="16">
        <f t="shared" si="0"/>
        <v>0.78333333333333321</v>
      </c>
      <c r="W23" s="14" t="s">
        <v>12</v>
      </c>
      <c r="X23" s="17">
        <f>Y23-$X$2</f>
        <v>0.78541666666666654</v>
      </c>
      <c r="Y23" s="17">
        <f t="shared" si="4"/>
        <v>0.78749999999999987</v>
      </c>
    </row>
    <row r="24" spans="1:25">
      <c r="A24" s="8">
        <v>20</v>
      </c>
      <c r="B24" s="22" t="s">
        <v>29</v>
      </c>
      <c r="C24" s="23">
        <v>6</v>
      </c>
      <c r="D24" s="24"/>
      <c r="E24" s="25" t="s">
        <v>51</v>
      </c>
      <c r="F24" s="27" t="s">
        <v>52</v>
      </c>
      <c r="G24" s="13">
        <f>I24-$H$2</f>
        <v>0.74444444444444435</v>
      </c>
      <c r="H24" s="14" t="s">
        <v>12</v>
      </c>
      <c r="I24" s="15">
        <f>$S24-$I$2</f>
        <v>0.77916666666666656</v>
      </c>
      <c r="J24" s="13"/>
      <c r="K24" s="14"/>
      <c r="L24" s="15"/>
      <c r="M24" s="13"/>
      <c r="N24" s="14"/>
      <c r="O24" s="15"/>
      <c r="P24" s="13"/>
      <c r="Q24" s="14"/>
      <c r="R24" s="15"/>
      <c r="S24" s="16">
        <f t="shared" si="1"/>
        <v>0.78055555555555545</v>
      </c>
      <c r="T24" s="14" t="s">
        <v>12</v>
      </c>
      <c r="U24" s="17">
        <f t="shared" si="2"/>
        <v>0.7847222222222221</v>
      </c>
      <c r="V24" s="16">
        <f t="shared" si="0"/>
        <v>0.78541666666666654</v>
      </c>
      <c r="W24" s="14" t="s">
        <v>12</v>
      </c>
      <c r="X24" s="17">
        <f>Y24-$X$2</f>
        <v>0.78749999999999987</v>
      </c>
      <c r="Y24" s="17">
        <f t="shared" si="4"/>
        <v>0.78958333333333319</v>
      </c>
    </row>
    <row r="25" spans="1:25">
      <c r="A25" s="8">
        <v>21</v>
      </c>
      <c r="B25" s="22" t="s">
        <v>29</v>
      </c>
      <c r="C25" s="23">
        <v>7</v>
      </c>
      <c r="D25" s="24"/>
      <c r="E25" s="25" t="s">
        <v>53</v>
      </c>
      <c r="F25" s="27" t="s">
        <v>38</v>
      </c>
      <c r="G25" s="9"/>
      <c r="H25" s="10"/>
      <c r="I25" s="11"/>
      <c r="J25" s="9"/>
      <c r="K25" s="10"/>
      <c r="L25" s="11"/>
      <c r="M25" s="12"/>
      <c r="N25" s="12"/>
      <c r="O25" s="12"/>
      <c r="P25" s="13">
        <f>R25-$Q$2</f>
        <v>0.74652777777777768</v>
      </c>
      <c r="Q25" s="14" t="s">
        <v>12</v>
      </c>
      <c r="R25" s="15">
        <f>S25-$R$2</f>
        <v>0.78124999999999989</v>
      </c>
      <c r="S25" s="16">
        <f t="shared" si="1"/>
        <v>0.78263888888888877</v>
      </c>
      <c r="T25" s="14" t="s">
        <v>12</v>
      </c>
      <c r="U25" s="17">
        <f t="shared" si="2"/>
        <v>0.78680555555555542</v>
      </c>
      <c r="V25" s="16">
        <f t="shared" si="0"/>
        <v>0.78749999999999987</v>
      </c>
      <c r="W25" s="14" t="s">
        <v>12</v>
      </c>
      <c r="X25" s="17">
        <f t="shared" ref="X25:X31" si="5">Y25-$X$2</f>
        <v>0.78958333333333319</v>
      </c>
      <c r="Y25" s="17">
        <f t="shared" si="4"/>
        <v>0.79166666666666652</v>
      </c>
    </row>
    <row r="26" spans="1:25">
      <c r="A26" s="8">
        <v>22</v>
      </c>
      <c r="B26" s="22" t="s">
        <v>29</v>
      </c>
      <c r="C26" s="23">
        <v>8</v>
      </c>
      <c r="D26" s="24"/>
      <c r="E26" s="25" t="s">
        <v>34</v>
      </c>
      <c r="F26" s="27" t="s">
        <v>15</v>
      </c>
      <c r="G26" s="9"/>
      <c r="H26" s="10"/>
      <c r="I26" s="11"/>
      <c r="J26" s="9"/>
      <c r="K26" s="10"/>
      <c r="L26" s="11"/>
      <c r="M26" s="13">
        <f>O26-$N$2</f>
        <v>0.74861111111111101</v>
      </c>
      <c r="N26" s="14" t="s">
        <v>12</v>
      </c>
      <c r="O26" s="15">
        <f>$S26-$O$2</f>
        <v>0.78333333333333321</v>
      </c>
      <c r="P26" s="13"/>
      <c r="Q26" s="14"/>
      <c r="R26" s="15"/>
      <c r="S26" s="16">
        <f t="shared" si="1"/>
        <v>0.7847222222222221</v>
      </c>
      <c r="T26" s="14" t="s">
        <v>12</v>
      </c>
      <c r="U26" s="17">
        <f t="shared" si="2"/>
        <v>0.78888888888888875</v>
      </c>
      <c r="V26" s="16">
        <f t="shared" si="0"/>
        <v>0.78958333333333319</v>
      </c>
      <c r="W26" s="14" t="s">
        <v>12</v>
      </c>
      <c r="X26" s="17">
        <f t="shared" si="5"/>
        <v>0.79166666666666652</v>
      </c>
      <c r="Y26" s="17">
        <f t="shared" si="4"/>
        <v>0.79374999999999984</v>
      </c>
    </row>
    <row r="27" spans="1:25">
      <c r="A27" s="8">
        <v>23</v>
      </c>
      <c r="B27" s="22" t="s">
        <v>29</v>
      </c>
      <c r="C27" s="23">
        <v>9</v>
      </c>
      <c r="D27" s="24"/>
      <c r="E27" s="25" t="s">
        <v>54</v>
      </c>
      <c r="F27" s="27" t="s">
        <v>55</v>
      </c>
      <c r="G27" s="13"/>
      <c r="H27" s="14"/>
      <c r="I27" s="15"/>
      <c r="J27" s="13">
        <f>L27-$K$2</f>
        <v>0.75069444444444433</v>
      </c>
      <c r="K27" s="14" t="s">
        <v>12</v>
      </c>
      <c r="L27" s="15">
        <f>$S27-$L$2</f>
        <v>0.78541666666666654</v>
      </c>
      <c r="M27" s="13"/>
      <c r="N27" s="14"/>
      <c r="O27" s="15"/>
      <c r="P27" s="13"/>
      <c r="Q27" s="14"/>
      <c r="R27" s="15"/>
      <c r="S27" s="16">
        <f t="shared" si="1"/>
        <v>0.78680555555555542</v>
      </c>
      <c r="T27" s="14" t="s">
        <v>12</v>
      </c>
      <c r="U27" s="17">
        <f t="shared" si="2"/>
        <v>0.79097222222222208</v>
      </c>
      <c r="V27" s="16">
        <f t="shared" si="0"/>
        <v>0.79166666666666652</v>
      </c>
      <c r="W27" s="14" t="s">
        <v>12</v>
      </c>
      <c r="X27" s="17">
        <f t="shared" si="5"/>
        <v>0.79374999999999984</v>
      </c>
      <c r="Y27" s="17">
        <f t="shared" si="4"/>
        <v>0.79583333333333317</v>
      </c>
    </row>
    <row r="28" spans="1:25">
      <c r="A28" s="8">
        <v>24</v>
      </c>
      <c r="B28" s="22" t="s">
        <v>29</v>
      </c>
      <c r="C28" s="23">
        <v>10</v>
      </c>
      <c r="D28" s="24"/>
      <c r="E28" s="25" t="s">
        <v>30</v>
      </c>
      <c r="F28" s="27" t="s">
        <v>18</v>
      </c>
      <c r="G28" s="13">
        <f>I28-$H$2</f>
        <v>0.75277777777777766</v>
      </c>
      <c r="H28" s="14" t="s">
        <v>12</v>
      </c>
      <c r="I28" s="15">
        <f>$S28-$I$2</f>
        <v>0.78749999999999987</v>
      </c>
      <c r="J28" s="13"/>
      <c r="K28" s="14"/>
      <c r="L28" s="15"/>
      <c r="M28" s="13"/>
      <c r="N28" s="14"/>
      <c r="O28" s="15"/>
      <c r="P28" s="13"/>
      <c r="Q28" s="14"/>
      <c r="R28" s="15"/>
      <c r="S28" s="16">
        <f t="shared" si="1"/>
        <v>0.78888888888888875</v>
      </c>
      <c r="T28" s="14" t="s">
        <v>12</v>
      </c>
      <c r="U28" s="17">
        <f t="shared" si="2"/>
        <v>0.7930555555555554</v>
      </c>
      <c r="V28" s="16">
        <f t="shared" si="0"/>
        <v>0.79374999999999984</v>
      </c>
      <c r="W28" s="14" t="s">
        <v>12</v>
      </c>
      <c r="X28" s="17">
        <f t="shared" si="5"/>
        <v>0.79583333333333317</v>
      </c>
      <c r="Y28" s="17">
        <f t="shared" si="4"/>
        <v>0.7979166666666665</v>
      </c>
    </row>
    <row r="29" spans="1:25">
      <c r="A29" s="8">
        <v>25</v>
      </c>
      <c r="B29" s="22" t="s">
        <v>29</v>
      </c>
      <c r="C29" s="23">
        <v>11</v>
      </c>
      <c r="D29" s="24"/>
      <c r="E29" s="25" t="s">
        <v>35</v>
      </c>
      <c r="F29" s="27" t="s">
        <v>56</v>
      </c>
      <c r="G29" s="9"/>
      <c r="H29" s="10"/>
      <c r="I29" s="11"/>
      <c r="J29" s="9"/>
      <c r="K29" s="10"/>
      <c r="L29" s="11"/>
      <c r="M29" s="12"/>
      <c r="N29" s="12"/>
      <c r="O29" s="12"/>
      <c r="P29" s="13">
        <f>R29-$Q$2</f>
        <v>0.75486111111111098</v>
      </c>
      <c r="Q29" s="14" t="s">
        <v>12</v>
      </c>
      <c r="R29" s="15">
        <f>S29-$R$2</f>
        <v>0.78958333333333319</v>
      </c>
      <c r="S29" s="16">
        <f t="shared" si="1"/>
        <v>0.79097222222222208</v>
      </c>
      <c r="T29" s="14" t="s">
        <v>12</v>
      </c>
      <c r="U29" s="17">
        <f t="shared" si="2"/>
        <v>0.79513888888888873</v>
      </c>
      <c r="V29" s="16">
        <f t="shared" si="0"/>
        <v>0.79583333333333317</v>
      </c>
      <c r="W29" s="14" t="s">
        <v>12</v>
      </c>
      <c r="X29" s="17">
        <f t="shared" si="5"/>
        <v>0.7979166666666665</v>
      </c>
      <c r="Y29" s="17">
        <f t="shared" si="4"/>
        <v>0.79999999999999982</v>
      </c>
    </row>
    <row r="30" spans="1:25">
      <c r="A30" s="8">
        <v>26</v>
      </c>
      <c r="B30" s="22" t="s">
        <v>29</v>
      </c>
      <c r="C30" s="23">
        <v>12</v>
      </c>
      <c r="D30" s="24"/>
      <c r="E30" s="25" t="s">
        <v>57</v>
      </c>
      <c r="F30" s="27" t="s">
        <v>20</v>
      </c>
      <c r="G30" s="9"/>
      <c r="H30" s="10"/>
      <c r="I30" s="11"/>
      <c r="J30" s="9"/>
      <c r="K30" s="10"/>
      <c r="L30" s="11"/>
      <c r="M30" s="13">
        <f>O30-$N$2</f>
        <v>0.75694444444444431</v>
      </c>
      <c r="N30" s="14" t="s">
        <v>12</v>
      </c>
      <c r="O30" s="15">
        <f>$S30-$O$2</f>
        <v>0.79166666666666652</v>
      </c>
      <c r="P30" s="13"/>
      <c r="Q30" s="14"/>
      <c r="R30" s="15"/>
      <c r="S30" s="16">
        <f t="shared" si="1"/>
        <v>0.7930555555555554</v>
      </c>
      <c r="T30" s="14" t="s">
        <v>12</v>
      </c>
      <c r="U30" s="17">
        <f t="shared" si="2"/>
        <v>0.79722222222222205</v>
      </c>
      <c r="V30" s="16">
        <f t="shared" si="0"/>
        <v>0.7979166666666665</v>
      </c>
      <c r="W30" s="14" t="s">
        <v>12</v>
      </c>
      <c r="X30" s="17">
        <f t="shared" si="5"/>
        <v>0.79999999999999982</v>
      </c>
      <c r="Y30" s="17">
        <f t="shared" si="4"/>
        <v>0.80208333333333315</v>
      </c>
    </row>
    <row r="31" spans="1:25">
      <c r="A31" s="8">
        <v>27</v>
      </c>
      <c r="B31" s="22" t="s">
        <v>29</v>
      </c>
      <c r="C31" s="23">
        <v>13</v>
      </c>
      <c r="D31" s="24"/>
      <c r="E31" s="25" t="s">
        <v>32</v>
      </c>
      <c r="F31" s="27" t="s">
        <v>20</v>
      </c>
      <c r="G31" s="13"/>
      <c r="H31" s="14"/>
      <c r="I31" s="15"/>
      <c r="J31" s="13">
        <f>L31-$K$2</f>
        <v>0.75902777777777763</v>
      </c>
      <c r="K31" s="14" t="s">
        <v>12</v>
      </c>
      <c r="L31" s="15">
        <f>$S31-$L$2</f>
        <v>0.79374999999999984</v>
      </c>
      <c r="M31" s="13"/>
      <c r="N31" s="14"/>
      <c r="O31" s="15"/>
      <c r="P31" s="13"/>
      <c r="Q31" s="14"/>
      <c r="R31" s="15"/>
      <c r="S31" s="16">
        <f t="shared" si="1"/>
        <v>0.79513888888888873</v>
      </c>
      <c r="T31" s="14" t="s">
        <v>12</v>
      </c>
      <c r="U31" s="17">
        <f t="shared" si="2"/>
        <v>0.79930555555555538</v>
      </c>
      <c r="V31" s="16">
        <f t="shared" si="0"/>
        <v>0.79999999999999982</v>
      </c>
      <c r="W31" s="14" t="s">
        <v>12</v>
      </c>
      <c r="X31" s="17">
        <f t="shared" si="5"/>
        <v>0.80208333333333315</v>
      </c>
      <c r="Y31" s="17">
        <f t="shared" si="4"/>
        <v>0.80416666666666647</v>
      </c>
    </row>
    <row r="32" spans="1:25">
      <c r="A32" s="8">
        <v>32</v>
      </c>
      <c r="B32" s="22" t="s">
        <v>29</v>
      </c>
      <c r="C32" s="23">
        <v>14</v>
      </c>
      <c r="D32" s="24"/>
      <c r="E32" s="25" t="s">
        <v>58</v>
      </c>
      <c r="F32" s="27" t="s">
        <v>59</v>
      </c>
      <c r="G32" s="13">
        <f>I32-$H$2</f>
        <v>0.76111111111111096</v>
      </c>
      <c r="H32" s="14" t="s">
        <v>12</v>
      </c>
      <c r="I32" s="15">
        <f>$S32-$I$2</f>
        <v>0.79583333333333317</v>
      </c>
      <c r="J32" s="13"/>
      <c r="K32" s="14"/>
      <c r="L32" s="15"/>
      <c r="M32" s="13"/>
      <c r="N32" s="14"/>
      <c r="O32" s="15"/>
      <c r="P32" s="13"/>
      <c r="Q32" s="14"/>
      <c r="R32" s="15"/>
      <c r="S32" s="16">
        <f t="shared" ref="S32:S35" si="6">U32-$T$2</f>
        <v>0.79722222222222205</v>
      </c>
      <c r="T32" s="14" t="s">
        <v>12</v>
      </c>
      <c r="U32" s="17">
        <f t="shared" ref="U32:U35" si="7">V32-$U$2</f>
        <v>0.80138888888888871</v>
      </c>
      <c r="V32" s="16">
        <f t="shared" ref="V32:V35" si="8">X32-$W$2</f>
        <v>0.80208333333333315</v>
      </c>
      <c r="W32" s="14" t="s">
        <v>12</v>
      </c>
      <c r="X32" s="17">
        <f t="shared" ref="X32:X35" si="9">Y32-$X$2</f>
        <v>0.80416666666666647</v>
      </c>
      <c r="Y32" s="17">
        <f t="shared" ref="Y32:Y35" si="10">Y31+$Y$2</f>
        <v>0.8062499999999998</v>
      </c>
    </row>
    <row r="33" spans="1:25">
      <c r="A33" s="8">
        <v>33</v>
      </c>
      <c r="B33" s="22" t="s">
        <v>29</v>
      </c>
      <c r="C33" s="23">
        <v>15</v>
      </c>
      <c r="D33" s="24"/>
      <c r="E33" s="25" t="s">
        <v>60</v>
      </c>
      <c r="F33" s="27" t="s">
        <v>61</v>
      </c>
      <c r="G33" s="9"/>
      <c r="H33" s="10"/>
      <c r="I33" s="11"/>
      <c r="J33" s="9"/>
      <c r="K33" s="10"/>
      <c r="L33" s="11"/>
      <c r="M33" s="12"/>
      <c r="N33" s="12"/>
      <c r="O33" s="12"/>
      <c r="P33" s="13">
        <f>R33-$Q$2</f>
        <v>0.76319444444444429</v>
      </c>
      <c r="Q33" s="14" t="s">
        <v>12</v>
      </c>
      <c r="R33" s="15">
        <f>S33-$R$2</f>
        <v>0.7979166666666665</v>
      </c>
      <c r="S33" s="16">
        <f t="shared" si="6"/>
        <v>0.79930555555555538</v>
      </c>
      <c r="T33" s="14" t="s">
        <v>12</v>
      </c>
      <c r="U33" s="17">
        <f t="shared" si="7"/>
        <v>0.80347222222222203</v>
      </c>
      <c r="V33" s="16">
        <f t="shared" si="8"/>
        <v>0.80416666666666647</v>
      </c>
      <c r="W33" s="14" t="s">
        <v>12</v>
      </c>
      <c r="X33" s="17">
        <f t="shared" si="9"/>
        <v>0.8062499999999998</v>
      </c>
      <c r="Y33" s="17">
        <f t="shared" si="10"/>
        <v>0.80833333333333313</v>
      </c>
    </row>
    <row r="34" spans="1:25">
      <c r="A34" s="8">
        <v>34</v>
      </c>
      <c r="B34" s="22" t="s">
        <v>29</v>
      </c>
      <c r="C34" s="23">
        <v>16</v>
      </c>
      <c r="D34" s="24"/>
      <c r="E34" s="25" t="s">
        <v>44</v>
      </c>
      <c r="F34" s="27" t="s">
        <v>13</v>
      </c>
      <c r="G34" s="9"/>
      <c r="H34" s="10"/>
      <c r="I34" s="11"/>
      <c r="J34" s="9"/>
      <c r="K34" s="10"/>
      <c r="L34" s="11"/>
      <c r="M34" s="13">
        <f>O34-$N$2</f>
        <v>0.76527777777777761</v>
      </c>
      <c r="N34" s="14" t="s">
        <v>12</v>
      </c>
      <c r="O34" s="15">
        <f>$S34-$O$2</f>
        <v>0.79999999999999982</v>
      </c>
      <c r="P34" s="13"/>
      <c r="Q34" s="14"/>
      <c r="R34" s="15"/>
      <c r="S34" s="16">
        <f t="shared" si="6"/>
        <v>0.80138888888888871</v>
      </c>
      <c r="T34" s="14" t="s">
        <v>12</v>
      </c>
      <c r="U34" s="17">
        <f t="shared" si="7"/>
        <v>0.80555555555555536</v>
      </c>
      <c r="V34" s="16">
        <f t="shared" si="8"/>
        <v>0.8062499999999998</v>
      </c>
      <c r="W34" s="14" t="s">
        <v>12</v>
      </c>
      <c r="X34" s="17">
        <f t="shared" si="9"/>
        <v>0.80833333333333313</v>
      </c>
      <c r="Y34" s="17">
        <f t="shared" si="10"/>
        <v>0.81041666666666645</v>
      </c>
    </row>
    <row r="35" spans="1:25">
      <c r="A35" s="8">
        <v>35</v>
      </c>
      <c r="B35" s="22" t="s">
        <v>29</v>
      </c>
      <c r="C35" s="23">
        <v>17</v>
      </c>
      <c r="D35" s="24"/>
      <c r="E35" s="25" t="s">
        <v>62</v>
      </c>
      <c r="F35" s="27" t="s">
        <v>16</v>
      </c>
      <c r="G35" s="13"/>
      <c r="H35" s="14"/>
      <c r="I35" s="15"/>
      <c r="J35" s="13">
        <f>L35-$K$2</f>
        <v>0.76736111111111094</v>
      </c>
      <c r="K35" s="14" t="s">
        <v>12</v>
      </c>
      <c r="L35" s="15">
        <f>$S35-$L$2</f>
        <v>0.80208333333333315</v>
      </c>
      <c r="M35" s="13"/>
      <c r="N35" s="14"/>
      <c r="O35" s="15"/>
      <c r="P35" s="13"/>
      <c r="Q35" s="14"/>
      <c r="R35" s="15"/>
      <c r="S35" s="16">
        <f t="shared" si="6"/>
        <v>0.80347222222222203</v>
      </c>
      <c r="T35" s="14" t="s">
        <v>12</v>
      </c>
      <c r="U35" s="17">
        <f t="shared" si="7"/>
        <v>0.80763888888888868</v>
      </c>
      <c r="V35" s="16">
        <f t="shared" si="8"/>
        <v>0.80833333333333313</v>
      </c>
      <c r="W35" s="14" t="s">
        <v>12</v>
      </c>
      <c r="X35" s="17">
        <f t="shared" si="9"/>
        <v>0.81041666666666645</v>
      </c>
      <c r="Y35" s="17">
        <f t="shared" si="10"/>
        <v>0.81249999999999978</v>
      </c>
    </row>
    <row r="36" spans="1:25">
      <c r="A36" s="8">
        <v>36</v>
      </c>
      <c r="B36" s="22" t="s">
        <v>29</v>
      </c>
      <c r="C36" s="23">
        <v>18</v>
      </c>
      <c r="D36" s="24"/>
      <c r="E36" s="25" t="s">
        <v>63</v>
      </c>
      <c r="F36" s="27" t="s">
        <v>64</v>
      </c>
      <c r="G36" s="13">
        <f>I36-$H$2</f>
        <v>0.76944444444444426</v>
      </c>
      <c r="H36" s="14" t="s">
        <v>12</v>
      </c>
      <c r="I36" s="15">
        <f>$S36-$I$2</f>
        <v>0.80416666666666647</v>
      </c>
      <c r="J36" s="13"/>
      <c r="K36" s="14"/>
      <c r="L36" s="15"/>
      <c r="M36" s="13"/>
      <c r="N36" s="14"/>
      <c r="O36" s="15"/>
      <c r="P36" s="13"/>
      <c r="Q36" s="14"/>
      <c r="R36" s="15"/>
      <c r="S36" s="16">
        <f t="shared" ref="S36:S37" si="11">U36-$T$2</f>
        <v>0.80555555555555536</v>
      </c>
      <c r="T36" s="14" t="s">
        <v>12</v>
      </c>
      <c r="U36" s="17">
        <f t="shared" ref="U36:U37" si="12">V36-$U$2</f>
        <v>0.80972222222222201</v>
      </c>
      <c r="V36" s="16">
        <f t="shared" ref="V36:V37" si="13">X36-$W$2</f>
        <v>0.81041666666666645</v>
      </c>
      <c r="W36" s="14" t="s">
        <v>12</v>
      </c>
      <c r="X36" s="17">
        <f t="shared" ref="X36:X37" si="14">Y36-$X$2</f>
        <v>0.81249999999999978</v>
      </c>
      <c r="Y36" s="17">
        <f t="shared" ref="Y36:Y37" si="15">Y35+$Y$2</f>
        <v>0.8145833333333331</v>
      </c>
    </row>
    <row r="37" spans="1:25">
      <c r="A37" s="8">
        <v>37</v>
      </c>
      <c r="B37" s="22" t="s">
        <v>29</v>
      </c>
      <c r="C37" s="23">
        <v>19</v>
      </c>
      <c r="D37" s="24"/>
      <c r="E37" s="25" t="s">
        <v>65</v>
      </c>
      <c r="F37" s="27" t="s">
        <v>66</v>
      </c>
      <c r="G37" s="9"/>
      <c r="H37" s="10"/>
      <c r="I37" s="11"/>
      <c r="J37" s="9"/>
      <c r="K37" s="10"/>
      <c r="L37" s="11"/>
      <c r="M37" s="12"/>
      <c r="N37" s="12"/>
      <c r="O37" s="12"/>
      <c r="P37" s="13">
        <f>R37-$Q$2</f>
        <v>0.77152777777777759</v>
      </c>
      <c r="Q37" s="14" t="s">
        <v>12</v>
      </c>
      <c r="R37" s="15">
        <f>S37-$R$2</f>
        <v>0.8062499999999998</v>
      </c>
      <c r="S37" s="16">
        <f t="shared" si="11"/>
        <v>0.80763888888888868</v>
      </c>
      <c r="T37" s="14" t="s">
        <v>12</v>
      </c>
      <c r="U37" s="17">
        <f t="shared" si="12"/>
        <v>0.81180555555555534</v>
      </c>
      <c r="V37" s="16">
        <f t="shared" si="13"/>
        <v>0.81249999999999978</v>
      </c>
      <c r="W37" s="14" t="s">
        <v>12</v>
      </c>
      <c r="X37" s="17">
        <f t="shared" si="14"/>
        <v>0.8145833333333331</v>
      </c>
      <c r="Y37" s="17">
        <f t="shared" si="15"/>
        <v>0.81666666666666643</v>
      </c>
    </row>
  </sheetData>
  <mergeCells count="7">
    <mergeCell ref="Y3:Y4"/>
    <mergeCell ref="G4:I4"/>
    <mergeCell ref="J4:L4"/>
    <mergeCell ref="M4:O4"/>
    <mergeCell ref="P4:R4"/>
    <mergeCell ref="S4:U4"/>
    <mergeCell ref="V4:X4"/>
  </mergeCells>
  <pageMargins left="0.25" right="0.25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AF01-B485-4937-8A31-ECD7F193EE40}">
  <sheetPr>
    <pageSetUpPr fitToPage="1"/>
  </sheetPr>
  <dimension ref="A1:Y41"/>
  <sheetViews>
    <sheetView topLeftCell="E20" zoomScale="115" zoomScaleNormal="115" workbookViewId="0">
      <selection activeCell="T2" sqref="T2"/>
    </sheetView>
  </sheetViews>
  <sheetFormatPr defaultRowHeight="13.8"/>
  <cols>
    <col min="1" max="1" width="4.59765625" customWidth="1"/>
    <col min="2" max="2" width="30.69921875" bestFit="1" customWidth="1"/>
    <col min="3" max="3" width="2.8984375" bestFit="1" customWidth="1"/>
    <col min="4" max="4" width="6.69921875" bestFit="1" customWidth="1"/>
    <col min="5" max="5" width="23.09765625" bestFit="1" customWidth="1"/>
    <col min="6" max="6" width="34.69921875" customWidth="1"/>
    <col min="7" max="7" width="5.3984375" customWidth="1"/>
    <col min="8" max="8" width="2.3984375" customWidth="1"/>
    <col min="9" max="9" width="5.59765625" customWidth="1"/>
    <col min="10" max="10" width="5.8984375" customWidth="1"/>
    <col min="11" max="11" width="2.3984375" customWidth="1"/>
    <col min="12" max="12" width="5.8984375" customWidth="1"/>
    <col min="13" max="13" width="5.59765625" customWidth="1"/>
    <col min="14" max="14" width="2.09765625" customWidth="1"/>
    <col min="15" max="15" width="5.8984375" customWidth="1"/>
    <col min="16" max="16" width="5.59765625" customWidth="1"/>
    <col min="17" max="17" width="2.09765625" customWidth="1"/>
    <col min="18" max="18" width="7.69921875" customWidth="1"/>
    <col min="20" max="20" width="2.69921875" customWidth="1"/>
    <col min="21" max="22" width="8.09765625" bestFit="1" customWidth="1"/>
    <col min="23" max="23" width="3.09765625" customWidth="1"/>
    <col min="24" max="24" width="8.09765625" bestFit="1" customWidth="1"/>
    <col min="25" max="25" width="9.59765625" style="2" customWidth="1"/>
  </cols>
  <sheetData>
    <row r="1" spans="1:25">
      <c r="H1" t="s">
        <v>72</v>
      </c>
      <c r="I1" t="s">
        <v>70</v>
      </c>
      <c r="K1" t="s">
        <v>72</v>
      </c>
      <c r="L1" t="s">
        <v>70</v>
      </c>
      <c r="N1" t="s">
        <v>72</v>
      </c>
      <c r="O1" t="s">
        <v>70</v>
      </c>
      <c r="Q1" t="s">
        <v>72</v>
      </c>
      <c r="R1" t="s">
        <v>70</v>
      </c>
      <c r="T1" t="s">
        <v>71</v>
      </c>
      <c r="U1" t="s">
        <v>70</v>
      </c>
      <c r="W1" t="s">
        <v>69</v>
      </c>
      <c r="X1" t="s">
        <v>68</v>
      </c>
      <c r="Y1" s="2" t="s">
        <v>67</v>
      </c>
    </row>
    <row r="2" spans="1:25" ht="32.25" customHeight="1">
      <c r="H2" s="1">
        <v>3.4722222222222224E-2</v>
      </c>
      <c r="I2" s="1">
        <v>1.3888888888888889E-3</v>
      </c>
      <c r="K2" s="1">
        <v>3.4722222222222224E-2</v>
      </c>
      <c r="L2" s="1">
        <v>1.3888888888888889E-3</v>
      </c>
      <c r="N2" s="1">
        <v>3.4722222222222224E-2</v>
      </c>
      <c r="O2" s="1">
        <v>1.3888888888888889E-3</v>
      </c>
      <c r="Q2" s="1">
        <v>3.4722222222222224E-2</v>
      </c>
      <c r="R2" s="1">
        <v>1.3888888888888889E-3</v>
      </c>
      <c r="S2" s="1"/>
      <c r="T2" s="1">
        <v>9.7222222222222224E-3</v>
      </c>
      <c r="U2" s="1">
        <v>6.9444444444444447E-4</v>
      </c>
      <c r="V2" s="1"/>
      <c r="W2" s="1">
        <v>4.8611111111111112E-3</v>
      </c>
      <c r="X2" s="1">
        <v>2.0833333333333333E-3</v>
      </c>
    </row>
    <row r="3" spans="1:25" ht="27" customHeight="1">
      <c r="A3" s="3"/>
      <c r="B3" s="4" t="s">
        <v>0</v>
      </c>
      <c r="C3" s="4"/>
      <c r="D3" s="3"/>
      <c r="E3" s="3"/>
      <c r="F3" s="3"/>
      <c r="G3" s="5"/>
      <c r="H3" s="6"/>
      <c r="I3" s="7"/>
      <c r="J3" s="5"/>
      <c r="K3" s="6"/>
      <c r="L3" s="7"/>
      <c r="M3" s="3"/>
      <c r="N3" s="6"/>
      <c r="O3" s="7"/>
      <c r="P3" s="5"/>
      <c r="Q3" s="6"/>
      <c r="R3" s="7"/>
      <c r="S3" s="3"/>
      <c r="T3" s="6"/>
      <c r="U3" s="7"/>
      <c r="V3" s="3"/>
      <c r="W3" s="6"/>
      <c r="X3" s="7"/>
      <c r="Y3" s="30" t="s">
        <v>1</v>
      </c>
    </row>
    <row r="4" spans="1:25" ht="15" customHeight="1">
      <c r="A4" s="6" t="s">
        <v>2</v>
      </c>
      <c r="B4" s="4" t="s">
        <v>0</v>
      </c>
      <c r="C4" s="6" t="s">
        <v>2</v>
      </c>
      <c r="D4" s="6" t="s">
        <v>3</v>
      </c>
      <c r="E4" s="6" t="s">
        <v>4</v>
      </c>
      <c r="F4" s="6" t="s">
        <v>5</v>
      </c>
      <c r="G4" s="31" t="s">
        <v>6</v>
      </c>
      <c r="H4" s="31"/>
      <c r="I4" s="31"/>
      <c r="J4" s="31" t="s">
        <v>7</v>
      </c>
      <c r="K4" s="31"/>
      <c r="L4" s="31"/>
      <c r="M4" s="31" t="s">
        <v>8</v>
      </c>
      <c r="N4" s="31"/>
      <c r="O4" s="31"/>
      <c r="P4" s="31" t="s">
        <v>9</v>
      </c>
      <c r="Q4" s="31"/>
      <c r="R4" s="31"/>
      <c r="S4" s="31" t="s">
        <v>10</v>
      </c>
      <c r="T4" s="31"/>
      <c r="U4" s="31"/>
      <c r="V4" s="31" t="s">
        <v>11</v>
      </c>
      <c r="W4" s="31"/>
      <c r="X4" s="31"/>
      <c r="Y4" s="30"/>
    </row>
    <row r="5" spans="1:25" ht="15">
      <c r="A5" s="8">
        <v>1</v>
      </c>
      <c r="B5" s="22" t="s">
        <v>22</v>
      </c>
      <c r="C5" s="23">
        <v>1</v>
      </c>
      <c r="D5" s="24"/>
      <c r="E5" s="25" t="s">
        <v>28</v>
      </c>
      <c r="F5" s="26" t="s">
        <v>36</v>
      </c>
      <c r="G5" s="9"/>
      <c r="H5" s="10"/>
      <c r="I5" s="11"/>
      <c r="J5" s="9"/>
      <c r="K5" s="10"/>
      <c r="L5" s="11"/>
      <c r="M5" s="12"/>
      <c r="N5" s="12"/>
      <c r="O5" s="12"/>
      <c r="P5" s="13">
        <f>R5-$Q$2</f>
        <v>0.40486077777777779</v>
      </c>
      <c r="Q5" s="14" t="s">
        <v>12</v>
      </c>
      <c r="R5" s="15">
        <f>S5-$R$2</f>
        <v>0.439583</v>
      </c>
      <c r="S5" s="16">
        <f>U5-$T$2</f>
        <v>0.44097188888888889</v>
      </c>
      <c r="T5" s="14" t="s">
        <v>12</v>
      </c>
      <c r="U5" s="17">
        <f>V5-$U$2</f>
        <v>0.45069411111111113</v>
      </c>
      <c r="V5" s="16">
        <f t="shared" ref="V5:V18" si="0">X5-$W$2</f>
        <v>0.45138855555555557</v>
      </c>
      <c r="W5" s="14" t="s">
        <v>12</v>
      </c>
      <c r="X5" s="17">
        <f>Y5-$X$2</f>
        <v>0.45624966666666666</v>
      </c>
      <c r="Y5" s="17">
        <v>0.45833299999999999</v>
      </c>
    </row>
    <row r="6" spans="1:25" ht="22.5">
      <c r="A6" s="8">
        <v>2</v>
      </c>
      <c r="B6" s="22" t="s">
        <v>22</v>
      </c>
      <c r="C6" s="23">
        <v>2</v>
      </c>
      <c r="D6" s="24"/>
      <c r="E6" s="25" t="s">
        <v>37</v>
      </c>
      <c r="F6" s="27" t="s">
        <v>38</v>
      </c>
      <c r="G6" s="9"/>
      <c r="H6" s="10"/>
      <c r="I6" s="11"/>
      <c r="J6" s="9"/>
      <c r="K6" s="10"/>
      <c r="L6" s="11"/>
      <c r="M6" s="13">
        <f>O6-$N$2</f>
        <v>0.4097217777777778</v>
      </c>
      <c r="N6" s="14" t="s">
        <v>12</v>
      </c>
      <c r="O6" s="15">
        <f>$S6-$O$2</f>
        <v>0.44444400000000001</v>
      </c>
      <c r="P6" s="13"/>
      <c r="Q6" s="14"/>
      <c r="R6" s="15"/>
      <c r="S6" s="16">
        <f t="shared" ref="S6:S18" si="1">U6-$T$2</f>
        <v>0.44583288888888889</v>
      </c>
      <c r="T6" s="14" t="s">
        <v>12</v>
      </c>
      <c r="U6" s="17">
        <f t="shared" ref="U6:U18" si="2">V6-$U$2</f>
        <v>0.45555511111111113</v>
      </c>
      <c r="V6" s="16">
        <f t="shared" si="0"/>
        <v>0.45624955555555557</v>
      </c>
      <c r="W6" s="14" t="s">
        <v>12</v>
      </c>
      <c r="X6" s="17">
        <f>Y6-$X$2</f>
        <v>0.46111066666666667</v>
      </c>
      <c r="Y6" s="17">
        <v>0.46319399999999999</v>
      </c>
    </row>
    <row r="7" spans="1:25" ht="22.5">
      <c r="A7" s="8">
        <v>3</v>
      </c>
      <c r="B7" s="22" t="s">
        <v>22</v>
      </c>
      <c r="C7" s="23">
        <v>3</v>
      </c>
      <c r="D7" s="24"/>
      <c r="E7" s="25" t="s">
        <v>39</v>
      </c>
      <c r="F7" s="27" t="s">
        <v>13</v>
      </c>
      <c r="G7" s="13"/>
      <c r="H7" s="14"/>
      <c r="I7" s="15"/>
      <c r="J7" s="13">
        <f>L7-$N$2</f>
        <v>0.41458377777777783</v>
      </c>
      <c r="K7" s="14" t="s">
        <v>12</v>
      </c>
      <c r="L7" s="15">
        <f>$S7-$L$2</f>
        <v>0.44930600000000004</v>
      </c>
      <c r="M7" s="13"/>
      <c r="N7" s="14"/>
      <c r="O7" s="15"/>
      <c r="P7" s="13"/>
      <c r="Q7" s="14"/>
      <c r="R7" s="15"/>
      <c r="S7" s="16">
        <f t="shared" si="1"/>
        <v>0.45069488888888892</v>
      </c>
      <c r="T7" s="14" t="s">
        <v>12</v>
      </c>
      <c r="U7" s="17">
        <f t="shared" si="2"/>
        <v>0.46041711111111117</v>
      </c>
      <c r="V7" s="16">
        <f t="shared" si="0"/>
        <v>0.46111155555555561</v>
      </c>
      <c r="W7" s="14" t="s">
        <v>12</v>
      </c>
      <c r="X7" s="17">
        <f t="shared" ref="X7:X16" si="3">Y7-$X$2</f>
        <v>0.4659726666666667</v>
      </c>
      <c r="Y7" s="17">
        <v>0.46805600000000003</v>
      </c>
    </row>
    <row r="8" spans="1:25" ht="22.5">
      <c r="A8" s="8">
        <v>4</v>
      </c>
      <c r="B8" s="22" t="s">
        <v>22</v>
      </c>
      <c r="C8" s="23">
        <v>4</v>
      </c>
      <c r="D8" s="24"/>
      <c r="E8" s="25" t="s">
        <v>40</v>
      </c>
      <c r="F8" s="27" t="s">
        <v>20</v>
      </c>
      <c r="G8" s="13">
        <f>I8-$N$2</f>
        <v>0.41944477777777778</v>
      </c>
      <c r="H8" s="14" t="s">
        <v>12</v>
      </c>
      <c r="I8" s="15">
        <f>$S8-$I$2</f>
        <v>0.45416699999999999</v>
      </c>
      <c r="J8" s="13"/>
      <c r="K8" s="14"/>
      <c r="L8" s="15"/>
      <c r="M8" s="13"/>
      <c r="N8" s="14"/>
      <c r="O8" s="15"/>
      <c r="P8" s="13"/>
      <c r="Q8" s="14"/>
      <c r="R8" s="15"/>
      <c r="S8" s="16">
        <f t="shared" si="1"/>
        <v>0.45555588888888887</v>
      </c>
      <c r="T8" s="14" t="s">
        <v>12</v>
      </c>
      <c r="U8" s="17">
        <f t="shared" si="2"/>
        <v>0.46527811111111111</v>
      </c>
      <c r="V8" s="16">
        <f t="shared" si="0"/>
        <v>0.46597255555555556</v>
      </c>
      <c r="W8" s="14" t="s">
        <v>12</v>
      </c>
      <c r="X8" s="17">
        <f>Y8-$X$2</f>
        <v>0.47083366666666665</v>
      </c>
      <c r="Y8" s="17">
        <v>0.47291699999999998</v>
      </c>
    </row>
    <row r="9" spans="1:25" ht="15">
      <c r="A9" s="8">
        <v>5</v>
      </c>
      <c r="B9" s="22" t="s">
        <v>22</v>
      </c>
      <c r="C9" s="23">
        <v>5</v>
      </c>
      <c r="D9" s="24"/>
      <c r="E9" s="25" t="s">
        <v>26</v>
      </c>
      <c r="F9" s="27" t="s">
        <v>20</v>
      </c>
      <c r="G9" s="9"/>
      <c r="H9" s="10"/>
      <c r="I9" s="11"/>
      <c r="J9" s="9"/>
      <c r="K9" s="10"/>
      <c r="L9" s="11"/>
      <c r="M9" s="12"/>
      <c r="N9" s="12"/>
      <c r="O9" s="12"/>
      <c r="P9" s="13">
        <f>R9-$Q$2</f>
        <v>0.42430577777777778</v>
      </c>
      <c r="Q9" s="14" t="s">
        <v>12</v>
      </c>
      <c r="R9" s="15">
        <f>S9-$R$2</f>
        <v>0.45902799999999999</v>
      </c>
      <c r="S9" s="16">
        <f t="shared" si="1"/>
        <v>0.46041688888888888</v>
      </c>
      <c r="T9" s="14" t="s">
        <v>12</v>
      </c>
      <c r="U9" s="17">
        <f t="shared" si="2"/>
        <v>0.47013911111111112</v>
      </c>
      <c r="V9" s="16">
        <f t="shared" si="0"/>
        <v>0.47083355555555556</v>
      </c>
      <c r="W9" s="14" t="s">
        <v>12</v>
      </c>
      <c r="X9" s="17">
        <f>Y9-$X$2</f>
        <v>0.47569466666666665</v>
      </c>
      <c r="Y9" s="17">
        <v>0.47777799999999998</v>
      </c>
    </row>
    <row r="10" spans="1:25" ht="21">
      <c r="A10" s="8">
        <v>6</v>
      </c>
      <c r="B10" s="22" t="s">
        <v>22</v>
      </c>
      <c r="C10" s="23">
        <v>6</v>
      </c>
      <c r="D10" s="24"/>
      <c r="E10" s="25" t="s">
        <v>25</v>
      </c>
      <c r="F10" s="27" t="s">
        <v>18</v>
      </c>
      <c r="G10" s="9"/>
      <c r="H10" s="10"/>
      <c r="I10" s="11"/>
      <c r="J10" s="9"/>
      <c r="K10" s="10"/>
      <c r="L10" s="11"/>
      <c r="M10" s="13">
        <f>O10-$N$2</f>
        <v>0.42916677777777779</v>
      </c>
      <c r="N10" s="14" t="s">
        <v>12</v>
      </c>
      <c r="O10" s="15">
        <f>$S10-$O$2</f>
        <v>0.463889</v>
      </c>
      <c r="P10" s="13"/>
      <c r="Q10" s="14"/>
      <c r="R10" s="15"/>
      <c r="S10" s="16">
        <f t="shared" si="1"/>
        <v>0.46527788888888888</v>
      </c>
      <c r="T10" s="14" t="s">
        <v>12</v>
      </c>
      <c r="U10" s="17">
        <f t="shared" si="2"/>
        <v>0.47500011111111112</v>
      </c>
      <c r="V10" s="16">
        <f t="shared" si="0"/>
        <v>0.47569455555555556</v>
      </c>
      <c r="W10" s="14" t="s">
        <v>12</v>
      </c>
      <c r="X10" s="17">
        <f t="shared" si="3"/>
        <v>0.48055566666666666</v>
      </c>
      <c r="Y10" s="17">
        <v>0.48263899999999998</v>
      </c>
    </row>
    <row r="11" spans="1:25">
      <c r="A11" s="8">
        <v>7</v>
      </c>
      <c r="B11" s="22" t="s">
        <v>22</v>
      </c>
      <c r="C11" s="23">
        <v>7</v>
      </c>
      <c r="D11" s="24"/>
      <c r="E11" s="25" t="s">
        <v>41</v>
      </c>
      <c r="F11" s="27" t="s">
        <v>14</v>
      </c>
      <c r="G11" s="13"/>
      <c r="H11" s="14"/>
      <c r="I11" s="15"/>
      <c r="J11" s="13">
        <f>L11-$N$2</f>
        <v>0.43402777777777779</v>
      </c>
      <c r="K11" s="14" t="s">
        <v>12</v>
      </c>
      <c r="L11" s="15">
        <f>$S11-$L$2</f>
        <v>0.46875</v>
      </c>
      <c r="M11" s="13"/>
      <c r="N11" s="14"/>
      <c r="O11" s="15"/>
      <c r="P11" s="13"/>
      <c r="Q11" s="14"/>
      <c r="R11" s="15"/>
      <c r="S11" s="16">
        <f t="shared" si="1"/>
        <v>0.47013888888888888</v>
      </c>
      <c r="T11" s="14" t="s">
        <v>12</v>
      </c>
      <c r="U11" s="17">
        <f t="shared" si="2"/>
        <v>0.47986111111111113</v>
      </c>
      <c r="V11" s="16">
        <f t="shared" si="0"/>
        <v>0.48055555555555557</v>
      </c>
      <c r="W11" s="14" t="s">
        <v>12</v>
      </c>
      <c r="X11" s="17">
        <f>Y11-$X$2</f>
        <v>0.48541666666666666</v>
      </c>
      <c r="Y11" s="17">
        <v>0.48749999999999999</v>
      </c>
    </row>
    <row r="12" spans="1:25" ht="15">
      <c r="A12" s="8">
        <v>8</v>
      </c>
      <c r="B12" s="22" t="s">
        <v>22</v>
      </c>
      <c r="C12" s="23">
        <v>8</v>
      </c>
      <c r="D12" s="24"/>
      <c r="E12" s="25" t="s">
        <v>42</v>
      </c>
      <c r="F12" s="27" t="s">
        <v>16</v>
      </c>
      <c r="G12" s="13">
        <f>I12-$N$2</f>
        <v>0.43888877777777779</v>
      </c>
      <c r="H12" s="14" t="s">
        <v>12</v>
      </c>
      <c r="I12" s="15">
        <f>$S12-$I$2</f>
        <v>0.473611</v>
      </c>
      <c r="J12" s="13"/>
      <c r="K12" s="14"/>
      <c r="L12" s="15"/>
      <c r="M12" s="13"/>
      <c r="N12" s="14"/>
      <c r="O12" s="15"/>
      <c r="P12" s="13"/>
      <c r="Q12" s="14"/>
      <c r="R12" s="15"/>
      <c r="S12" s="16">
        <f t="shared" si="1"/>
        <v>0.47499988888888889</v>
      </c>
      <c r="T12" s="14" t="s">
        <v>12</v>
      </c>
      <c r="U12" s="17">
        <f t="shared" si="2"/>
        <v>0.48472211111111113</v>
      </c>
      <c r="V12" s="16">
        <f t="shared" si="0"/>
        <v>0.48541655555555557</v>
      </c>
      <c r="W12" s="14" t="s">
        <v>12</v>
      </c>
      <c r="X12" s="17">
        <f>Y12-$X$2</f>
        <v>0.49027766666666667</v>
      </c>
      <c r="Y12" s="17">
        <v>0.49236099999999999</v>
      </c>
    </row>
    <row r="13" spans="1:25" ht="15">
      <c r="A13" s="8">
        <v>9</v>
      </c>
      <c r="B13" s="22" t="s">
        <v>22</v>
      </c>
      <c r="C13" s="23">
        <v>9</v>
      </c>
      <c r="D13" s="24"/>
      <c r="E13" s="25" t="s">
        <v>43</v>
      </c>
      <c r="F13" s="27" t="s">
        <v>13</v>
      </c>
      <c r="G13" s="9"/>
      <c r="H13" s="10"/>
      <c r="I13" s="11"/>
      <c r="J13" s="9"/>
      <c r="K13" s="10"/>
      <c r="L13" s="11"/>
      <c r="M13" s="12"/>
      <c r="N13" s="12"/>
      <c r="O13" s="12"/>
      <c r="P13" s="13">
        <f>R13-$Q$2</f>
        <v>0.4437497777777778</v>
      </c>
      <c r="Q13" s="14" t="s">
        <v>12</v>
      </c>
      <c r="R13" s="15">
        <f>S13-$R$2</f>
        <v>0.47847200000000001</v>
      </c>
      <c r="S13" s="16">
        <f t="shared" si="1"/>
        <v>0.47986088888888889</v>
      </c>
      <c r="T13" s="14" t="s">
        <v>12</v>
      </c>
      <c r="U13" s="17">
        <f t="shared" si="2"/>
        <v>0.48958311111111114</v>
      </c>
      <c r="V13" s="16">
        <f t="shared" si="0"/>
        <v>0.49027755555555558</v>
      </c>
      <c r="W13" s="14" t="s">
        <v>12</v>
      </c>
      <c r="X13" s="17">
        <f t="shared" si="3"/>
        <v>0.49513866666666667</v>
      </c>
      <c r="Y13" s="17">
        <v>0.497222</v>
      </c>
    </row>
    <row r="14" spans="1:25">
      <c r="A14" s="8">
        <v>10</v>
      </c>
      <c r="B14" s="22" t="s">
        <v>22</v>
      </c>
      <c r="C14" s="23">
        <v>10</v>
      </c>
      <c r="D14" s="24"/>
      <c r="E14" s="25" t="s">
        <v>23</v>
      </c>
      <c r="F14" s="27" t="s">
        <v>24</v>
      </c>
      <c r="G14" s="9"/>
      <c r="H14" s="10"/>
      <c r="I14" s="11"/>
      <c r="J14" s="9"/>
      <c r="K14" s="10"/>
      <c r="L14" s="11"/>
      <c r="M14" s="13">
        <f>O14-$N$2</f>
        <v>0.44861077777777775</v>
      </c>
      <c r="N14" s="14" t="s">
        <v>12</v>
      </c>
      <c r="O14" s="15">
        <f>$S14-$O$2</f>
        <v>0.48333299999999996</v>
      </c>
      <c r="P14" s="13"/>
      <c r="Q14" s="14"/>
      <c r="R14" s="15"/>
      <c r="S14" s="16">
        <f t="shared" si="1"/>
        <v>0.48472188888888884</v>
      </c>
      <c r="T14" s="14" t="s">
        <v>12</v>
      </c>
      <c r="U14" s="17">
        <f t="shared" si="2"/>
        <v>0.49444411111111108</v>
      </c>
      <c r="V14" s="16">
        <f t="shared" si="0"/>
        <v>0.49513855555555553</v>
      </c>
      <c r="W14" s="14" t="s">
        <v>12</v>
      </c>
      <c r="X14" s="17">
        <f>Y14-$X$2</f>
        <v>0.49999966666666662</v>
      </c>
      <c r="Y14" s="17">
        <v>0.50208299999999995</v>
      </c>
    </row>
    <row r="15" spans="1:25" ht="15">
      <c r="A15" s="8">
        <v>11</v>
      </c>
      <c r="B15" s="22" t="s">
        <v>22</v>
      </c>
      <c r="C15" s="23">
        <v>11</v>
      </c>
      <c r="D15" s="24"/>
      <c r="E15" s="25" t="s">
        <v>27</v>
      </c>
      <c r="F15" s="27" t="s">
        <v>19</v>
      </c>
      <c r="G15" s="13"/>
      <c r="H15" s="14"/>
      <c r="I15" s="15"/>
      <c r="J15" s="13">
        <f>L15-$N$2</f>
        <v>0.45347177777777775</v>
      </c>
      <c r="K15" s="14" t="s">
        <v>12</v>
      </c>
      <c r="L15" s="15">
        <f>$S15-$L$2</f>
        <v>0.48819399999999996</v>
      </c>
      <c r="M15" s="13"/>
      <c r="N15" s="14"/>
      <c r="O15" s="15"/>
      <c r="P15" s="13"/>
      <c r="Q15" s="14"/>
      <c r="R15" s="15"/>
      <c r="S15" s="16">
        <f t="shared" si="1"/>
        <v>0.48958288888888885</v>
      </c>
      <c r="T15" s="14" t="s">
        <v>12</v>
      </c>
      <c r="U15" s="17">
        <f t="shared" si="2"/>
        <v>0.49930511111111109</v>
      </c>
      <c r="V15" s="16">
        <f t="shared" si="0"/>
        <v>0.49999955555555553</v>
      </c>
      <c r="W15" s="14" t="s">
        <v>12</v>
      </c>
      <c r="X15" s="17">
        <f>Y15-$X$2</f>
        <v>0.50486066666666662</v>
      </c>
      <c r="Y15" s="17">
        <v>0.50694399999999995</v>
      </c>
    </row>
    <row r="16" spans="1:25" ht="15">
      <c r="A16" s="8">
        <v>12</v>
      </c>
      <c r="B16" s="22" t="s">
        <v>22</v>
      </c>
      <c r="C16" s="23">
        <v>12</v>
      </c>
      <c r="D16" s="24"/>
      <c r="E16" s="25" t="s">
        <v>44</v>
      </c>
      <c r="F16" s="27" t="s">
        <v>13</v>
      </c>
      <c r="G16" s="13">
        <f>I16-$N$2</f>
        <v>0.45833377777777778</v>
      </c>
      <c r="H16" s="14" t="s">
        <v>12</v>
      </c>
      <c r="I16" s="15">
        <f>$S16-$I$2</f>
        <v>0.49305599999999999</v>
      </c>
      <c r="J16" s="13"/>
      <c r="K16" s="14"/>
      <c r="L16" s="15"/>
      <c r="M16" s="13"/>
      <c r="N16" s="14"/>
      <c r="O16" s="15"/>
      <c r="P16" s="13"/>
      <c r="Q16" s="14"/>
      <c r="R16" s="15"/>
      <c r="S16" s="16">
        <f t="shared" si="1"/>
        <v>0.49444488888888888</v>
      </c>
      <c r="T16" s="14" t="s">
        <v>12</v>
      </c>
      <c r="U16" s="17">
        <f t="shared" si="2"/>
        <v>0.50416711111111112</v>
      </c>
      <c r="V16" s="16">
        <f t="shared" si="0"/>
        <v>0.50486155555555556</v>
      </c>
      <c r="W16" s="14" t="s">
        <v>12</v>
      </c>
      <c r="X16" s="17">
        <f t="shared" si="3"/>
        <v>0.50972266666666666</v>
      </c>
      <c r="Y16" s="17">
        <v>0.51180599999999998</v>
      </c>
    </row>
    <row r="17" spans="1:25">
      <c r="A17" s="8">
        <v>13</v>
      </c>
      <c r="B17" s="22" t="s">
        <v>22</v>
      </c>
      <c r="C17" s="23">
        <v>13</v>
      </c>
      <c r="D17" s="24"/>
      <c r="E17" s="25" t="s">
        <v>45</v>
      </c>
      <c r="F17" s="27" t="s">
        <v>21</v>
      </c>
      <c r="G17" s="9"/>
      <c r="H17" s="10"/>
      <c r="I17" s="11"/>
      <c r="J17" s="9"/>
      <c r="K17" s="10"/>
      <c r="L17" s="11"/>
      <c r="M17" s="12"/>
      <c r="N17" s="12"/>
      <c r="O17" s="12"/>
      <c r="P17" s="13">
        <f>R17-$Q$2</f>
        <v>0.46319477777777779</v>
      </c>
      <c r="Q17" s="14" t="s">
        <v>12</v>
      </c>
      <c r="R17" s="15">
        <f>S17-$R$2</f>
        <v>0.497917</v>
      </c>
      <c r="S17" s="16">
        <f t="shared" si="1"/>
        <v>0.49930588888888888</v>
      </c>
      <c r="T17" s="14" t="s">
        <v>12</v>
      </c>
      <c r="U17" s="17">
        <f t="shared" si="2"/>
        <v>0.50902811111111113</v>
      </c>
      <c r="V17" s="16">
        <f t="shared" si="0"/>
        <v>0.50972255555555557</v>
      </c>
      <c r="W17" s="14" t="s">
        <v>12</v>
      </c>
      <c r="X17" s="17">
        <f>Y17-$X$2</f>
        <v>0.51458366666666666</v>
      </c>
      <c r="Y17" s="17">
        <v>0.51666699999999999</v>
      </c>
    </row>
    <row r="18" spans="1:25" ht="15">
      <c r="A18" s="8">
        <v>14</v>
      </c>
      <c r="B18" s="22" t="s">
        <v>22</v>
      </c>
      <c r="C18" s="23">
        <v>14</v>
      </c>
      <c r="D18" s="24"/>
      <c r="E18" s="25" t="s">
        <v>46</v>
      </c>
      <c r="F18" s="27" t="s">
        <v>20</v>
      </c>
      <c r="G18" s="9"/>
      <c r="H18" s="10"/>
      <c r="I18" s="11"/>
      <c r="J18" s="9"/>
      <c r="K18" s="10"/>
      <c r="L18" s="11"/>
      <c r="M18" s="13">
        <f>O18-$N$2</f>
        <v>0.46805577777777785</v>
      </c>
      <c r="N18" s="14" t="s">
        <v>12</v>
      </c>
      <c r="O18" s="15">
        <f>$S18-$O$2</f>
        <v>0.50277800000000006</v>
      </c>
      <c r="P18" s="13"/>
      <c r="Q18" s="14"/>
      <c r="R18" s="15"/>
      <c r="S18" s="16">
        <f t="shared" si="1"/>
        <v>0.50416688888888894</v>
      </c>
      <c r="T18" s="14" t="s">
        <v>12</v>
      </c>
      <c r="U18" s="17">
        <f t="shared" si="2"/>
        <v>0.51388911111111113</v>
      </c>
      <c r="V18" s="16">
        <f t="shared" si="0"/>
        <v>0.51458355555555557</v>
      </c>
      <c r="W18" s="14" t="s">
        <v>12</v>
      </c>
      <c r="X18" s="17">
        <f>Y18-$X$2</f>
        <v>0.51944466666666667</v>
      </c>
      <c r="Y18" s="17">
        <v>0.52152799999999999</v>
      </c>
    </row>
    <row r="19" spans="1:25" ht="30.75" customHeight="1">
      <c r="A19" s="28" t="s">
        <v>73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30.75" customHeight="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30" t="s">
        <v>1</v>
      </c>
    </row>
    <row r="21" spans="1:25" ht="15" customHeight="1">
      <c r="A21" s="6" t="s">
        <v>2</v>
      </c>
      <c r="B21" s="4" t="s">
        <v>0</v>
      </c>
      <c r="C21" s="6" t="s">
        <v>2</v>
      </c>
      <c r="D21" s="6" t="s">
        <v>3</v>
      </c>
      <c r="E21" s="6" t="s">
        <v>4</v>
      </c>
      <c r="F21" s="6" t="s">
        <v>5</v>
      </c>
      <c r="G21" s="31" t="s">
        <v>6</v>
      </c>
      <c r="H21" s="31"/>
      <c r="I21" s="31"/>
      <c r="J21" s="31" t="s">
        <v>7</v>
      </c>
      <c r="K21" s="31"/>
      <c r="L21" s="31"/>
      <c r="M21" s="31" t="s">
        <v>8</v>
      </c>
      <c r="N21" s="31"/>
      <c r="O21" s="31"/>
      <c r="P21" s="31" t="s">
        <v>9</v>
      </c>
      <c r="Q21" s="31"/>
      <c r="R21" s="31"/>
      <c r="S21" s="31" t="s">
        <v>10</v>
      </c>
      <c r="T21" s="31"/>
      <c r="U21" s="31"/>
      <c r="V21" s="31" t="s">
        <v>11</v>
      </c>
      <c r="W21" s="31"/>
      <c r="X21" s="31"/>
      <c r="Y21" s="30"/>
    </row>
    <row r="22" spans="1:25" ht="30.75" customHeight="1">
      <c r="A22" s="18"/>
      <c r="B22" s="19"/>
      <c r="C22" s="19"/>
      <c r="D22" s="19"/>
      <c r="E22" s="19"/>
      <c r="F22" s="19"/>
      <c r="G22" s="12"/>
      <c r="H22" s="20">
        <v>3.4722222222222224E-2</v>
      </c>
      <c r="I22" s="20">
        <v>1.3888888888888889E-3</v>
      </c>
      <c r="J22" s="12"/>
      <c r="K22" s="20">
        <v>3.4722222222222224E-2</v>
      </c>
      <c r="L22" s="20">
        <v>1.3888888888888889E-3</v>
      </c>
      <c r="M22" s="12"/>
      <c r="N22" s="20">
        <v>3.4722222222222224E-2</v>
      </c>
      <c r="O22" s="20">
        <v>1.3888888888888889E-3</v>
      </c>
      <c r="P22" s="12"/>
      <c r="Q22" s="20">
        <v>3.4722222222222224E-2</v>
      </c>
      <c r="R22" s="20">
        <v>1.3888888888888889E-3</v>
      </c>
      <c r="S22" s="20"/>
      <c r="T22" s="20">
        <v>9.7222222222222224E-3</v>
      </c>
      <c r="U22" s="20">
        <v>6.9444444444444447E-4</v>
      </c>
      <c r="V22" s="20"/>
      <c r="W22" s="20">
        <v>4.8611111111111112E-3</v>
      </c>
      <c r="X22" s="20">
        <v>2.0833333333333333E-3</v>
      </c>
      <c r="Y22" s="21"/>
    </row>
    <row r="23" spans="1:25" ht="15">
      <c r="A23" s="8">
        <v>30</v>
      </c>
      <c r="B23" s="22" t="s">
        <v>29</v>
      </c>
      <c r="C23" s="23">
        <v>1</v>
      </c>
      <c r="D23" s="24"/>
      <c r="E23" s="25" t="s">
        <v>47</v>
      </c>
      <c r="F23" s="27" t="s">
        <v>17</v>
      </c>
      <c r="G23" s="9"/>
      <c r="H23" s="10"/>
      <c r="I23" s="11"/>
      <c r="J23" s="9"/>
      <c r="K23" s="10"/>
      <c r="L23" s="11"/>
      <c r="M23" s="12"/>
      <c r="N23" s="12"/>
      <c r="O23" s="12"/>
      <c r="P23" s="13">
        <f>R23-$Q$22</f>
        <v>0.51597177777777781</v>
      </c>
      <c r="Q23" s="14" t="s">
        <v>12</v>
      </c>
      <c r="R23" s="15">
        <f>S23-$R$22</f>
        <v>0.55069400000000002</v>
      </c>
      <c r="S23" s="16">
        <f t="shared" ref="S23:S41" si="4">U23-$T$22</f>
        <v>0.5520828888888889</v>
      </c>
      <c r="T23" s="14" t="s">
        <v>12</v>
      </c>
      <c r="U23" s="17">
        <f t="shared" ref="U23:U41" si="5">V23-$U$22</f>
        <v>0.56180511111111109</v>
      </c>
      <c r="V23" s="16">
        <f t="shared" ref="V23:V41" si="6">X23-$W$22</f>
        <v>0.56249955555555553</v>
      </c>
      <c r="W23" s="14" t="s">
        <v>12</v>
      </c>
      <c r="X23" s="17">
        <f t="shared" ref="X23:X41" si="7">Y23-$X$22</f>
        <v>0.56736066666666662</v>
      </c>
      <c r="Y23" s="17">
        <v>0.56944399999999995</v>
      </c>
    </row>
    <row r="24" spans="1:25" ht="18" customHeight="1">
      <c r="A24" s="8">
        <v>31</v>
      </c>
      <c r="B24" s="22" t="s">
        <v>29</v>
      </c>
      <c r="C24" s="23">
        <v>2</v>
      </c>
      <c r="D24" s="24"/>
      <c r="E24" s="25" t="s">
        <v>48</v>
      </c>
      <c r="F24" s="27" t="s">
        <v>13</v>
      </c>
      <c r="G24" s="9"/>
      <c r="H24" s="10"/>
      <c r="I24" s="11"/>
      <c r="J24" s="9"/>
      <c r="K24" s="10"/>
      <c r="L24" s="11"/>
      <c r="M24" s="13">
        <f>O24-$N$22</f>
        <v>0.52083377777777784</v>
      </c>
      <c r="N24" s="14" t="s">
        <v>12</v>
      </c>
      <c r="O24" s="15">
        <f>$S24-$O$22</f>
        <v>0.55555600000000005</v>
      </c>
      <c r="P24" s="13"/>
      <c r="Q24" s="14"/>
      <c r="R24" s="15"/>
      <c r="S24" s="16">
        <f t="shared" si="4"/>
        <v>0.55694488888888893</v>
      </c>
      <c r="T24" s="14" t="s">
        <v>12</v>
      </c>
      <c r="U24" s="17">
        <f t="shared" si="5"/>
        <v>0.56666711111111112</v>
      </c>
      <c r="V24" s="16">
        <f t="shared" si="6"/>
        <v>0.56736155555555556</v>
      </c>
      <c r="W24" s="14" t="s">
        <v>12</v>
      </c>
      <c r="X24" s="17">
        <f t="shared" si="7"/>
        <v>0.57222266666666666</v>
      </c>
      <c r="Y24" s="17">
        <v>0.57430599999999998</v>
      </c>
    </row>
    <row r="25" spans="1:25" ht="15">
      <c r="A25" s="8">
        <v>32</v>
      </c>
      <c r="B25" s="22" t="s">
        <v>29</v>
      </c>
      <c r="C25" s="23">
        <v>3</v>
      </c>
      <c r="D25" s="24"/>
      <c r="E25" s="25" t="s">
        <v>49</v>
      </c>
      <c r="F25" s="27" t="s">
        <v>31</v>
      </c>
      <c r="G25" s="13"/>
      <c r="H25" s="14"/>
      <c r="I25" s="15"/>
      <c r="J25" s="13">
        <f>L25-$K$22</f>
        <v>0.52569477777777784</v>
      </c>
      <c r="K25" s="14" t="s">
        <v>12</v>
      </c>
      <c r="L25" s="15">
        <f>$S25-$L$22</f>
        <v>0.56041700000000005</v>
      </c>
      <c r="M25" s="13"/>
      <c r="N25" s="14"/>
      <c r="O25" s="15"/>
      <c r="P25" s="13"/>
      <c r="Q25" s="14"/>
      <c r="R25" s="15"/>
      <c r="S25" s="16">
        <f t="shared" si="4"/>
        <v>0.56180588888888894</v>
      </c>
      <c r="T25" s="14" t="s">
        <v>12</v>
      </c>
      <c r="U25" s="17">
        <f t="shared" si="5"/>
        <v>0.57152811111111113</v>
      </c>
      <c r="V25" s="16">
        <f t="shared" si="6"/>
        <v>0.57222255555555557</v>
      </c>
      <c r="W25" s="14" t="s">
        <v>12</v>
      </c>
      <c r="X25" s="17">
        <f t="shared" si="7"/>
        <v>0.57708366666666666</v>
      </c>
      <c r="Y25" s="17">
        <v>0.57916699999999999</v>
      </c>
    </row>
    <row r="26" spans="1:25" ht="15">
      <c r="A26" s="8">
        <v>33</v>
      </c>
      <c r="B26" s="22" t="s">
        <v>29</v>
      </c>
      <c r="C26" s="23">
        <v>4</v>
      </c>
      <c r="D26" s="24"/>
      <c r="E26" s="25" t="s">
        <v>50</v>
      </c>
      <c r="F26" s="27" t="s">
        <v>20</v>
      </c>
      <c r="G26" s="13">
        <f>I26-$H$22</f>
        <v>0.53055577777777785</v>
      </c>
      <c r="H26" s="14" t="s">
        <v>12</v>
      </c>
      <c r="I26" s="15">
        <f>$S26-$I$22</f>
        <v>0.56527800000000006</v>
      </c>
      <c r="J26" s="13"/>
      <c r="K26" s="14"/>
      <c r="L26" s="15"/>
      <c r="M26" s="13"/>
      <c r="N26" s="14"/>
      <c r="O26" s="15"/>
      <c r="P26" s="13"/>
      <c r="Q26" s="14"/>
      <c r="R26" s="15"/>
      <c r="S26" s="16">
        <f t="shared" si="4"/>
        <v>0.56666688888888894</v>
      </c>
      <c r="T26" s="14" t="s">
        <v>12</v>
      </c>
      <c r="U26" s="17">
        <f t="shared" si="5"/>
        <v>0.57638911111111113</v>
      </c>
      <c r="V26" s="16">
        <f t="shared" si="6"/>
        <v>0.57708355555555557</v>
      </c>
      <c r="W26" s="14" t="s">
        <v>12</v>
      </c>
      <c r="X26" s="17">
        <f t="shared" si="7"/>
        <v>0.58194466666666667</v>
      </c>
      <c r="Y26" s="17">
        <v>0.58402799999999999</v>
      </c>
    </row>
    <row r="27" spans="1:25" ht="15">
      <c r="A27" s="8">
        <v>34</v>
      </c>
      <c r="B27" s="22" t="s">
        <v>29</v>
      </c>
      <c r="C27" s="23">
        <v>5</v>
      </c>
      <c r="D27" s="24"/>
      <c r="E27" s="25" t="s">
        <v>33</v>
      </c>
      <c r="F27" s="27" t="s">
        <v>20</v>
      </c>
      <c r="G27" s="9"/>
      <c r="H27" s="10"/>
      <c r="I27" s="11"/>
      <c r="J27" s="9"/>
      <c r="K27" s="10"/>
      <c r="L27" s="11"/>
      <c r="M27" s="12"/>
      <c r="N27" s="12"/>
      <c r="O27" s="12"/>
      <c r="P27" s="13">
        <f>R27-$Q$22</f>
        <v>0.53541677777777785</v>
      </c>
      <c r="Q27" s="14" t="s">
        <v>12</v>
      </c>
      <c r="R27" s="15">
        <f>S27-$R$22</f>
        <v>0.57013900000000006</v>
      </c>
      <c r="S27" s="16">
        <f t="shared" si="4"/>
        <v>0.57152788888888895</v>
      </c>
      <c r="T27" s="14" t="s">
        <v>12</v>
      </c>
      <c r="U27" s="17">
        <f t="shared" si="5"/>
        <v>0.58125011111111113</v>
      </c>
      <c r="V27" s="16">
        <f t="shared" si="6"/>
        <v>0.58194455555555558</v>
      </c>
      <c r="W27" s="14" t="s">
        <v>12</v>
      </c>
      <c r="X27" s="17">
        <f t="shared" si="7"/>
        <v>0.58680566666666667</v>
      </c>
      <c r="Y27" s="17">
        <v>0.588889</v>
      </c>
    </row>
    <row r="28" spans="1:25" ht="15">
      <c r="A28" s="8">
        <v>35</v>
      </c>
      <c r="B28" s="22" t="s">
        <v>29</v>
      </c>
      <c r="C28" s="23">
        <v>6</v>
      </c>
      <c r="D28" s="24"/>
      <c r="E28" s="25" t="s">
        <v>51</v>
      </c>
      <c r="F28" s="27" t="s">
        <v>52</v>
      </c>
      <c r="G28" s="9"/>
      <c r="H28" s="10"/>
      <c r="I28" s="11"/>
      <c r="J28" s="9"/>
      <c r="K28" s="10"/>
      <c r="L28" s="11"/>
      <c r="M28" s="13">
        <f>O28-$N$22</f>
        <v>0.54027777777777786</v>
      </c>
      <c r="N28" s="14" t="s">
        <v>12</v>
      </c>
      <c r="O28" s="15">
        <f>$S28-$O$22</f>
        <v>0.57500000000000007</v>
      </c>
      <c r="P28" s="13"/>
      <c r="Q28" s="14"/>
      <c r="R28" s="15"/>
      <c r="S28" s="16">
        <f t="shared" si="4"/>
        <v>0.57638888888888895</v>
      </c>
      <c r="T28" s="14" t="s">
        <v>12</v>
      </c>
      <c r="U28" s="17">
        <f t="shared" si="5"/>
        <v>0.58611111111111114</v>
      </c>
      <c r="V28" s="16">
        <f t="shared" si="6"/>
        <v>0.58680555555555558</v>
      </c>
      <c r="W28" s="14" t="s">
        <v>12</v>
      </c>
      <c r="X28" s="17">
        <f t="shared" si="7"/>
        <v>0.59166666666666667</v>
      </c>
      <c r="Y28" s="17">
        <v>0.59375</v>
      </c>
    </row>
    <row r="29" spans="1:25" ht="15">
      <c r="A29" s="8">
        <v>36</v>
      </c>
      <c r="B29" s="22" t="s">
        <v>29</v>
      </c>
      <c r="C29" s="23">
        <v>7</v>
      </c>
      <c r="D29" s="24"/>
      <c r="E29" s="25" t="s">
        <v>53</v>
      </c>
      <c r="F29" s="27" t="s">
        <v>38</v>
      </c>
      <c r="G29" s="13"/>
      <c r="H29" s="14"/>
      <c r="I29" s="15"/>
      <c r="J29" s="13">
        <f>L29-$K$22</f>
        <v>0.54513877777777786</v>
      </c>
      <c r="K29" s="14" t="s">
        <v>12</v>
      </c>
      <c r="L29" s="15">
        <f>$S29-$L$22</f>
        <v>0.57986100000000007</v>
      </c>
      <c r="M29" s="13"/>
      <c r="N29" s="14"/>
      <c r="O29" s="15"/>
      <c r="P29" s="13"/>
      <c r="Q29" s="14"/>
      <c r="R29" s="15"/>
      <c r="S29" s="16">
        <f t="shared" si="4"/>
        <v>0.58124988888888895</v>
      </c>
      <c r="T29" s="14" t="s">
        <v>12</v>
      </c>
      <c r="U29" s="17">
        <f t="shared" si="5"/>
        <v>0.59097211111111114</v>
      </c>
      <c r="V29" s="16">
        <f t="shared" si="6"/>
        <v>0.59166655555555558</v>
      </c>
      <c r="W29" s="14" t="s">
        <v>12</v>
      </c>
      <c r="X29" s="17">
        <f t="shared" si="7"/>
        <v>0.59652766666666668</v>
      </c>
      <c r="Y29" s="17">
        <v>0.598611</v>
      </c>
    </row>
    <row r="30" spans="1:25" ht="15">
      <c r="A30" s="8">
        <v>37</v>
      </c>
      <c r="B30" s="22" t="s">
        <v>29</v>
      </c>
      <c r="C30" s="23">
        <v>8</v>
      </c>
      <c r="D30" s="24"/>
      <c r="E30" s="25" t="s">
        <v>34</v>
      </c>
      <c r="F30" s="27" t="s">
        <v>15</v>
      </c>
      <c r="G30" s="13">
        <f>I30-$H$22</f>
        <v>0.54999977777777787</v>
      </c>
      <c r="H30" s="14" t="s">
        <v>12</v>
      </c>
      <c r="I30" s="15">
        <f>$S30-$I$22</f>
        <v>0.58472200000000008</v>
      </c>
      <c r="J30" s="13"/>
      <c r="K30" s="14"/>
      <c r="L30" s="15"/>
      <c r="M30" s="13"/>
      <c r="N30" s="14"/>
      <c r="O30" s="15"/>
      <c r="P30" s="13"/>
      <c r="Q30" s="14"/>
      <c r="R30" s="15"/>
      <c r="S30" s="16">
        <f t="shared" si="4"/>
        <v>0.58611088888888896</v>
      </c>
      <c r="T30" s="14" t="s">
        <v>12</v>
      </c>
      <c r="U30" s="17">
        <f t="shared" si="5"/>
        <v>0.59583311111111115</v>
      </c>
      <c r="V30" s="16">
        <f t="shared" si="6"/>
        <v>0.59652755555555559</v>
      </c>
      <c r="W30" s="14" t="s">
        <v>12</v>
      </c>
      <c r="X30" s="17">
        <f t="shared" si="7"/>
        <v>0.60138866666666668</v>
      </c>
      <c r="Y30" s="17">
        <v>0.60347200000000001</v>
      </c>
    </row>
    <row r="31" spans="1:25" ht="15">
      <c r="A31" s="8">
        <v>38</v>
      </c>
      <c r="B31" s="22" t="s">
        <v>29</v>
      </c>
      <c r="C31" s="23">
        <v>9</v>
      </c>
      <c r="D31" s="24"/>
      <c r="E31" s="25" t="s">
        <v>54</v>
      </c>
      <c r="F31" s="27" t="s">
        <v>55</v>
      </c>
      <c r="G31" s="9"/>
      <c r="H31" s="10"/>
      <c r="I31" s="11"/>
      <c r="J31" s="9"/>
      <c r="K31" s="10"/>
      <c r="L31" s="11"/>
      <c r="M31" s="12"/>
      <c r="N31" s="12"/>
      <c r="O31" s="12"/>
      <c r="P31" s="13">
        <f>R31-$Q$22</f>
        <v>0.55486077777777787</v>
      </c>
      <c r="Q31" s="14" t="s">
        <v>12</v>
      </c>
      <c r="R31" s="15">
        <f>S31-$R$22</f>
        <v>0.58958300000000008</v>
      </c>
      <c r="S31" s="16">
        <f t="shared" si="4"/>
        <v>0.59097188888888896</v>
      </c>
      <c r="T31" s="14" t="s">
        <v>12</v>
      </c>
      <c r="U31" s="17">
        <f t="shared" si="5"/>
        <v>0.60069411111111115</v>
      </c>
      <c r="V31" s="16">
        <f t="shared" si="6"/>
        <v>0.60138855555555559</v>
      </c>
      <c r="W31" s="14" t="s">
        <v>12</v>
      </c>
      <c r="X31" s="17">
        <f t="shared" si="7"/>
        <v>0.60624966666666669</v>
      </c>
      <c r="Y31" s="17">
        <v>0.60833300000000001</v>
      </c>
    </row>
    <row r="32" spans="1:25" ht="15.75" customHeight="1">
      <c r="A32" s="8">
        <v>39</v>
      </c>
      <c r="B32" s="22" t="s">
        <v>29</v>
      </c>
      <c r="C32" s="23">
        <v>10</v>
      </c>
      <c r="D32" s="24"/>
      <c r="E32" s="25" t="s">
        <v>30</v>
      </c>
      <c r="F32" s="27" t="s">
        <v>18</v>
      </c>
      <c r="G32" s="9"/>
      <c r="H32" s="10"/>
      <c r="I32" s="11"/>
      <c r="J32" s="9"/>
      <c r="K32" s="10"/>
      <c r="L32" s="11"/>
      <c r="M32" s="13">
        <f>O32-$N$22</f>
        <v>0.55972177777777787</v>
      </c>
      <c r="N32" s="14" t="s">
        <v>12</v>
      </c>
      <c r="O32" s="15">
        <f>$S32-$O$22</f>
        <v>0.59444400000000008</v>
      </c>
      <c r="P32" s="13"/>
      <c r="Q32" s="14"/>
      <c r="R32" s="15"/>
      <c r="S32" s="16">
        <f t="shared" si="4"/>
        <v>0.59583288888888897</v>
      </c>
      <c r="T32" s="14" t="s">
        <v>12</v>
      </c>
      <c r="U32" s="17">
        <f t="shared" si="5"/>
        <v>0.60555511111111116</v>
      </c>
      <c r="V32" s="16">
        <f t="shared" si="6"/>
        <v>0.6062495555555556</v>
      </c>
      <c r="W32" s="14" t="s">
        <v>12</v>
      </c>
      <c r="X32" s="17">
        <f t="shared" si="7"/>
        <v>0.61111066666666669</v>
      </c>
      <c r="Y32" s="17">
        <v>0.61319400000000002</v>
      </c>
    </row>
    <row r="33" spans="1:25" ht="15">
      <c r="A33" s="8">
        <v>40</v>
      </c>
      <c r="B33" s="22" t="s">
        <v>29</v>
      </c>
      <c r="C33" s="23">
        <v>11</v>
      </c>
      <c r="D33" s="24"/>
      <c r="E33" s="25" t="s">
        <v>35</v>
      </c>
      <c r="F33" s="27" t="s">
        <v>56</v>
      </c>
      <c r="G33" s="13"/>
      <c r="H33" s="14"/>
      <c r="I33" s="15"/>
      <c r="J33" s="13">
        <f>L33-$K$22</f>
        <v>0.56458377777777791</v>
      </c>
      <c r="K33" s="14" t="s">
        <v>12</v>
      </c>
      <c r="L33" s="15">
        <f>$S33-$L$22</f>
        <v>0.59930600000000012</v>
      </c>
      <c r="M33" s="13"/>
      <c r="N33" s="14"/>
      <c r="O33" s="15"/>
      <c r="P33" s="13"/>
      <c r="Q33" s="14"/>
      <c r="R33" s="15"/>
      <c r="S33" s="16">
        <f t="shared" si="4"/>
        <v>0.600694888888889</v>
      </c>
      <c r="T33" s="14" t="s">
        <v>12</v>
      </c>
      <c r="U33" s="17">
        <f t="shared" si="5"/>
        <v>0.61041711111111119</v>
      </c>
      <c r="V33" s="16">
        <f t="shared" si="6"/>
        <v>0.61111155555555563</v>
      </c>
      <c r="W33" s="14" t="s">
        <v>12</v>
      </c>
      <c r="X33" s="17">
        <f t="shared" si="7"/>
        <v>0.61597266666666672</v>
      </c>
      <c r="Y33" s="17">
        <v>0.61805600000000005</v>
      </c>
    </row>
    <row r="34" spans="1:25" ht="15">
      <c r="A34" s="8">
        <v>41</v>
      </c>
      <c r="B34" s="22" t="s">
        <v>29</v>
      </c>
      <c r="C34" s="23">
        <v>12</v>
      </c>
      <c r="D34" s="24"/>
      <c r="E34" s="25" t="s">
        <v>57</v>
      </c>
      <c r="F34" s="27" t="s">
        <v>20</v>
      </c>
      <c r="G34" s="13">
        <f>I34-$H$22</f>
        <v>0.56944477777777791</v>
      </c>
      <c r="H34" s="14" t="s">
        <v>12</v>
      </c>
      <c r="I34" s="15">
        <f>$S34-$I$22</f>
        <v>0.60416700000000012</v>
      </c>
      <c r="J34" s="13"/>
      <c r="K34" s="14"/>
      <c r="L34" s="15"/>
      <c r="M34" s="13"/>
      <c r="N34" s="14"/>
      <c r="O34" s="15"/>
      <c r="P34" s="13"/>
      <c r="Q34" s="14"/>
      <c r="R34" s="15"/>
      <c r="S34" s="16">
        <f t="shared" si="4"/>
        <v>0.605555888888889</v>
      </c>
      <c r="T34" s="14" t="s">
        <v>12</v>
      </c>
      <c r="U34" s="17">
        <f t="shared" si="5"/>
        <v>0.61527811111111119</v>
      </c>
      <c r="V34" s="16">
        <f t="shared" si="6"/>
        <v>0.61597255555555563</v>
      </c>
      <c r="W34" s="14" t="s">
        <v>12</v>
      </c>
      <c r="X34" s="17">
        <f t="shared" si="7"/>
        <v>0.62083366666666673</v>
      </c>
      <c r="Y34" s="17">
        <v>0.62291700000000005</v>
      </c>
    </row>
    <row r="35" spans="1:25" ht="15">
      <c r="A35" s="8">
        <v>42</v>
      </c>
      <c r="B35" s="22" t="s">
        <v>29</v>
      </c>
      <c r="C35" s="23">
        <v>13</v>
      </c>
      <c r="D35" s="24"/>
      <c r="E35" s="25" t="s">
        <v>32</v>
      </c>
      <c r="F35" s="27" t="s">
        <v>20</v>
      </c>
      <c r="G35" s="9"/>
      <c r="H35" s="10"/>
      <c r="I35" s="11"/>
      <c r="J35" s="9"/>
      <c r="K35" s="10"/>
      <c r="L35" s="11"/>
      <c r="M35" s="12"/>
      <c r="N35" s="12"/>
      <c r="O35" s="12"/>
      <c r="P35" s="13">
        <f>R35-$Q$22</f>
        <v>0.5743057777777778</v>
      </c>
      <c r="Q35" s="14" t="s">
        <v>12</v>
      </c>
      <c r="R35" s="15">
        <f>S35-$R$22</f>
        <v>0.60902800000000001</v>
      </c>
      <c r="S35" s="16">
        <f t="shared" si="4"/>
        <v>0.6104168888888889</v>
      </c>
      <c r="T35" s="14" t="s">
        <v>12</v>
      </c>
      <c r="U35" s="17">
        <f t="shared" si="5"/>
        <v>0.62013911111111109</v>
      </c>
      <c r="V35" s="16">
        <f t="shared" si="6"/>
        <v>0.62083355555555553</v>
      </c>
      <c r="W35" s="14" t="s">
        <v>12</v>
      </c>
      <c r="X35" s="17">
        <f t="shared" si="7"/>
        <v>0.62569466666666662</v>
      </c>
      <c r="Y35" s="17">
        <v>0.62777799999999995</v>
      </c>
    </row>
    <row r="36" spans="1:25" ht="15">
      <c r="A36" s="8">
        <v>43</v>
      </c>
      <c r="B36" s="22" t="s">
        <v>29</v>
      </c>
      <c r="C36" s="23">
        <v>14</v>
      </c>
      <c r="D36" s="24"/>
      <c r="E36" s="25" t="s">
        <v>58</v>
      </c>
      <c r="F36" s="27" t="s">
        <v>59</v>
      </c>
      <c r="G36" s="9"/>
      <c r="H36" s="10"/>
      <c r="I36" s="11"/>
      <c r="J36" s="9"/>
      <c r="K36" s="10"/>
      <c r="L36" s="11"/>
      <c r="M36" s="13">
        <f>O36-$N$22</f>
        <v>0.57916677777777781</v>
      </c>
      <c r="N36" s="14" t="s">
        <v>12</v>
      </c>
      <c r="O36" s="15">
        <f>$S36-$O$22</f>
        <v>0.61388900000000002</v>
      </c>
      <c r="P36" s="13"/>
      <c r="Q36" s="14"/>
      <c r="R36" s="15"/>
      <c r="S36" s="16">
        <f t="shared" si="4"/>
        <v>0.6152778888888889</v>
      </c>
      <c r="T36" s="14" t="s">
        <v>12</v>
      </c>
      <c r="U36" s="17">
        <f t="shared" si="5"/>
        <v>0.62500011111111109</v>
      </c>
      <c r="V36" s="16">
        <f t="shared" si="6"/>
        <v>0.62569455555555553</v>
      </c>
      <c r="W36" s="14" t="s">
        <v>12</v>
      </c>
      <c r="X36" s="17">
        <f t="shared" si="7"/>
        <v>0.63055566666666663</v>
      </c>
      <c r="Y36" s="17">
        <v>0.63263899999999995</v>
      </c>
    </row>
    <row r="37" spans="1:25" ht="15">
      <c r="A37" s="8">
        <v>44</v>
      </c>
      <c r="B37" s="22" t="s">
        <v>29</v>
      </c>
      <c r="C37" s="23">
        <v>15</v>
      </c>
      <c r="D37" s="24"/>
      <c r="E37" s="25" t="s">
        <v>60</v>
      </c>
      <c r="F37" s="27" t="s">
        <v>61</v>
      </c>
      <c r="G37" s="13"/>
      <c r="H37" s="14"/>
      <c r="I37" s="15"/>
      <c r="J37" s="13">
        <f>L37-$K$22</f>
        <v>0.58402777777777781</v>
      </c>
      <c r="K37" s="14" t="s">
        <v>12</v>
      </c>
      <c r="L37" s="15">
        <f>$S37-$L$22</f>
        <v>0.61875000000000002</v>
      </c>
      <c r="M37" s="13"/>
      <c r="N37" s="14"/>
      <c r="O37" s="15"/>
      <c r="P37" s="13"/>
      <c r="Q37" s="14"/>
      <c r="R37" s="15"/>
      <c r="S37" s="16">
        <f t="shared" si="4"/>
        <v>0.62013888888888891</v>
      </c>
      <c r="T37" s="14" t="s">
        <v>12</v>
      </c>
      <c r="U37" s="17">
        <f t="shared" si="5"/>
        <v>0.62986111111111109</v>
      </c>
      <c r="V37" s="16">
        <f t="shared" si="6"/>
        <v>0.63055555555555554</v>
      </c>
      <c r="W37" s="14" t="s">
        <v>12</v>
      </c>
      <c r="X37" s="17">
        <f t="shared" si="7"/>
        <v>0.63541666666666663</v>
      </c>
      <c r="Y37" s="17">
        <v>0.63749999999999996</v>
      </c>
    </row>
    <row r="38" spans="1:25" ht="15">
      <c r="A38" s="8">
        <v>45</v>
      </c>
      <c r="B38" s="22" t="s">
        <v>29</v>
      </c>
      <c r="C38" s="23">
        <v>16</v>
      </c>
      <c r="D38" s="24"/>
      <c r="E38" s="25" t="s">
        <v>44</v>
      </c>
      <c r="F38" s="27" t="s">
        <v>13</v>
      </c>
      <c r="G38" s="13">
        <f>I38-$H$22</f>
        <v>0.58888877777777782</v>
      </c>
      <c r="H38" s="14" t="s">
        <v>12</v>
      </c>
      <c r="I38" s="15">
        <f>$S38-$I$22</f>
        <v>0.62361100000000003</v>
      </c>
      <c r="J38" s="13"/>
      <c r="K38" s="14"/>
      <c r="L38" s="15"/>
      <c r="M38" s="13"/>
      <c r="N38" s="14"/>
      <c r="O38" s="15"/>
      <c r="P38" s="13"/>
      <c r="Q38" s="14"/>
      <c r="R38" s="15"/>
      <c r="S38" s="16">
        <f t="shared" si="4"/>
        <v>0.62499988888888891</v>
      </c>
      <c r="T38" s="14" t="s">
        <v>12</v>
      </c>
      <c r="U38" s="17">
        <f t="shared" si="5"/>
        <v>0.6347221111111111</v>
      </c>
      <c r="V38" s="16">
        <f t="shared" si="6"/>
        <v>0.63541655555555554</v>
      </c>
      <c r="W38" s="14" t="s">
        <v>12</v>
      </c>
      <c r="X38" s="17">
        <f t="shared" si="7"/>
        <v>0.64027766666666663</v>
      </c>
      <c r="Y38" s="17">
        <v>0.64236099999999996</v>
      </c>
    </row>
    <row r="39" spans="1:25" ht="15">
      <c r="A39" s="8">
        <v>46</v>
      </c>
      <c r="B39" s="22" t="s">
        <v>29</v>
      </c>
      <c r="C39" s="23">
        <v>17</v>
      </c>
      <c r="D39" s="24"/>
      <c r="E39" s="25" t="s">
        <v>62</v>
      </c>
      <c r="F39" s="27" t="s">
        <v>16</v>
      </c>
      <c r="G39" s="9"/>
      <c r="H39" s="10"/>
      <c r="I39" s="11"/>
      <c r="J39" s="9"/>
      <c r="K39" s="10"/>
      <c r="L39" s="11"/>
      <c r="M39" s="12"/>
      <c r="N39" s="12"/>
      <c r="O39" s="12"/>
      <c r="P39" s="13">
        <f>R39-$Q$22</f>
        <v>0.59374977777777782</v>
      </c>
      <c r="Q39" s="14" t="s">
        <v>12</v>
      </c>
      <c r="R39" s="15">
        <f>S39-$R$22</f>
        <v>0.62847200000000003</v>
      </c>
      <c r="S39" s="16">
        <f t="shared" si="4"/>
        <v>0.62986088888888891</v>
      </c>
      <c r="T39" s="14" t="s">
        <v>12</v>
      </c>
      <c r="U39" s="17">
        <f t="shared" si="5"/>
        <v>0.6395831111111111</v>
      </c>
      <c r="V39" s="16">
        <f t="shared" si="6"/>
        <v>0.64027755555555554</v>
      </c>
      <c r="W39" s="14" t="s">
        <v>12</v>
      </c>
      <c r="X39" s="17">
        <f t="shared" si="7"/>
        <v>0.64513866666666664</v>
      </c>
      <c r="Y39" s="17">
        <v>0.64722199999999996</v>
      </c>
    </row>
    <row r="40" spans="1:25" ht="15">
      <c r="A40" s="8">
        <v>47</v>
      </c>
      <c r="B40" s="22" t="s">
        <v>29</v>
      </c>
      <c r="C40" s="23">
        <v>18</v>
      </c>
      <c r="D40" s="24"/>
      <c r="E40" s="25" t="s">
        <v>63</v>
      </c>
      <c r="F40" s="27" t="s">
        <v>64</v>
      </c>
      <c r="G40" s="9"/>
      <c r="H40" s="10"/>
      <c r="I40" s="11"/>
      <c r="J40" s="9"/>
      <c r="K40" s="10"/>
      <c r="L40" s="11"/>
      <c r="M40" s="13">
        <f>O40-$N$22</f>
        <v>0.59861077777777782</v>
      </c>
      <c r="N40" s="14" t="s">
        <v>12</v>
      </c>
      <c r="O40" s="15">
        <f>$S40-$O$22</f>
        <v>0.63333300000000003</v>
      </c>
      <c r="P40" s="13"/>
      <c r="Q40" s="14"/>
      <c r="R40" s="15"/>
      <c r="S40" s="16">
        <f t="shared" si="4"/>
        <v>0.63472188888888892</v>
      </c>
      <c r="T40" s="14" t="s">
        <v>12</v>
      </c>
      <c r="U40" s="17">
        <f t="shared" si="5"/>
        <v>0.64444411111111111</v>
      </c>
      <c r="V40" s="16">
        <f t="shared" si="6"/>
        <v>0.64513855555555555</v>
      </c>
      <c r="W40" s="14" t="s">
        <v>12</v>
      </c>
      <c r="X40" s="17">
        <f t="shared" si="7"/>
        <v>0.64999966666666664</v>
      </c>
      <c r="Y40" s="17">
        <v>0.65208299999999997</v>
      </c>
    </row>
    <row r="41" spans="1:25" ht="15">
      <c r="A41" s="8">
        <v>48</v>
      </c>
      <c r="B41" s="22" t="s">
        <v>29</v>
      </c>
      <c r="C41" s="23">
        <v>19</v>
      </c>
      <c r="D41" s="24"/>
      <c r="E41" s="25" t="s">
        <v>65</v>
      </c>
      <c r="F41" s="27" t="s">
        <v>66</v>
      </c>
      <c r="G41" s="13"/>
      <c r="H41" s="14"/>
      <c r="I41" s="15"/>
      <c r="J41" s="13">
        <f>L41-$K$22</f>
        <v>0.60347177777777783</v>
      </c>
      <c r="K41" s="14" t="s">
        <v>12</v>
      </c>
      <c r="L41" s="15">
        <f>$S41-$L$22</f>
        <v>0.63819400000000004</v>
      </c>
      <c r="M41" s="13"/>
      <c r="N41" s="14"/>
      <c r="O41" s="15"/>
      <c r="P41" s="13"/>
      <c r="Q41" s="14"/>
      <c r="R41" s="15"/>
      <c r="S41" s="16">
        <f t="shared" si="4"/>
        <v>0.63958288888888892</v>
      </c>
      <c r="T41" s="14" t="s">
        <v>12</v>
      </c>
      <c r="U41" s="17">
        <f t="shared" si="5"/>
        <v>0.64930511111111111</v>
      </c>
      <c r="V41" s="16">
        <f t="shared" si="6"/>
        <v>0.64999955555555555</v>
      </c>
      <c r="W41" s="14" t="s">
        <v>12</v>
      </c>
      <c r="X41" s="17">
        <f t="shared" si="7"/>
        <v>0.65486066666666665</v>
      </c>
      <c r="Y41" s="17">
        <v>0.65694399999999997</v>
      </c>
    </row>
  </sheetData>
  <mergeCells count="15">
    <mergeCell ref="Y3:Y4"/>
    <mergeCell ref="G4:I4"/>
    <mergeCell ref="J4:L4"/>
    <mergeCell ref="M4:O4"/>
    <mergeCell ref="P4:R4"/>
    <mergeCell ref="S4:U4"/>
    <mergeCell ref="V4:X4"/>
    <mergeCell ref="A19:Y19"/>
    <mergeCell ref="Y20:Y21"/>
    <mergeCell ref="G21:I21"/>
    <mergeCell ref="J21:L21"/>
    <mergeCell ref="M21:O21"/>
    <mergeCell ref="P21:R21"/>
    <mergeCell ref="S21:U21"/>
    <mergeCell ref="V21:X21"/>
  </mergeCells>
  <pageMargins left="0.25" right="0.25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Friday</vt:lpstr>
      <vt:lpstr>Saturday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Olivér Schwarcz</dc:creator>
  <cp:lastModifiedBy>Regina Fazekas</cp:lastModifiedBy>
  <cp:lastPrinted>2024-05-24T06:18:22Z</cp:lastPrinted>
  <dcterms:created xsi:type="dcterms:W3CDTF">2024-05-24T04:27:31Z</dcterms:created>
  <dcterms:modified xsi:type="dcterms:W3CDTF">2024-05-24T08:29:12Z</dcterms:modified>
</cp:coreProperties>
</file>